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98E27466-2FE9-4A52-89BD-0D209334CF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definedNames>
    <definedName name="_xlnm.Print_Area" localSheetId="0">Foaie1!$A$1:$AE$89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15" i="1" l="1"/>
  <c r="F48" i="1"/>
  <c r="F49" i="1" l="1"/>
</calcChain>
</file>

<file path=xl/sharedStrings.xml><?xml version="1.0" encoding="utf-8"?>
<sst xmlns="http://schemas.openxmlformats.org/spreadsheetml/2006/main" count="454" uniqueCount="223">
  <si>
    <t>nedet.</t>
  </si>
  <si>
    <t>Calarasi</t>
  </si>
  <si>
    <t>studii medii</t>
  </si>
  <si>
    <t>nelimitat</t>
  </si>
  <si>
    <t>Total alte activitati</t>
  </si>
  <si>
    <t>TOTAL GENERAL</t>
  </si>
  <si>
    <t>DIRECTOR EXECUTIV</t>
  </si>
  <si>
    <t>INTOCMIT</t>
  </si>
  <si>
    <t>Nicolae Tudora</t>
  </si>
  <si>
    <t>agent asigurare</t>
  </si>
  <si>
    <t>superioare</t>
  </si>
  <si>
    <t xml:space="preserve"> cu bacalaureat</t>
  </si>
  <si>
    <t>liceale</t>
  </si>
  <si>
    <t>Nr.crt</t>
  </si>
  <si>
    <t xml:space="preserve">Denumire angajator/ cod fiscal/cod CAEN </t>
  </si>
  <si>
    <t xml:space="preserve"> Adresa/telefon/ e-mail/persoana de contact</t>
  </si>
  <si>
    <t>Cod COR</t>
  </si>
  <si>
    <t xml:space="preserve">Nr. locuri </t>
  </si>
  <si>
    <t>Localitate</t>
  </si>
  <si>
    <t>Vechime ceruta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</si>
  <si>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</si>
  <si>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</si>
  <si>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</si>
  <si>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</si>
  <si>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</si>
  <si>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SERCAD COM SRL CF.9988807 CAEN.4729</t>
  </si>
  <si>
    <t>Com.Jegalia,Sos.Calarasi-Feteasi nr.30 TEL._0724217925 MAIL_lucicalutan@yahoo.com</t>
  </si>
  <si>
    <t>coafor</t>
  </si>
  <si>
    <t>antrenor de fitness</t>
  </si>
  <si>
    <t>30.04.2026</t>
  </si>
  <si>
    <t>Calarasi, str. Prelungirea Bucuresti, nr.17, bl. D 26, parter, tel. 0722620784, MAIL_mariam.iorgoiu@grave.ro</t>
  </si>
  <si>
    <t>8 ore</t>
  </si>
  <si>
    <t>unit manager</t>
  </si>
  <si>
    <t xml:space="preserve"> superioare</t>
  </si>
  <si>
    <t>GENERALI-ROMANIA CF.2886621 CAEN 6651</t>
  </si>
  <si>
    <t>Tel_0720077942 Mail_agslobozia.ro@generali.com</t>
  </si>
  <si>
    <t>Ialomita Slobozia</t>
  </si>
  <si>
    <t>AGENȚIA JUDETEANA PENTRU OCUPAREA FORTEI DE MUNCA CALARASI</t>
  </si>
  <si>
    <t xml:space="preserve">    SEF SERVICIU AGENTIE LOCALA CALARASI</t>
  </si>
  <si>
    <t xml:space="preserve">        Neculae Cotelnic Maria Magdalena</t>
  </si>
  <si>
    <t>1 an</t>
  </si>
  <si>
    <t>electrician</t>
  </si>
  <si>
    <t>AAYLEX ONE SA CF.45303187 CAEN.1011</t>
  </si>
  <si>
    <t>BUZĂU Strada: DN 2B km 9+270 , Telefon:0723344568 E-mail:catalina.onu@aaylex.ro</t>
  </si>
  <si>
    <t>sef echipa</t>
  </si>
  <si>
    <t>consultant asig.</t>
  </si>
  <si>
    <t>mun.necalificat</t>
  </si>
  <si>
    <t>CONSTRUCTII</t>
  </si>
  <si>
    <t>ing.mecanic</t>
  </si>
  <si>
    <t>controlor calitate</t>
  </si>
  <si>
    <t>gesionar</t>
  </si>
  <si>
    <t>Calarasi / Modelu</t>
  </si>
  <si>
    <t>Totat constuctii</t>
  </si>
  <si>
    <t>PHOENIX PROD SRL CF.10089898 CAEN.2511</t>
  </si>
  <si>
    <t>zidar</t>
  </si>
  <si>
    <t>motator gips carton</t>
  </si>
  <si>
    <t>instalator sanitar</t>
  </si>
  <si>
    <t>calificare</t>
  </si>
  <si>
    <t>5500 lei+tichet masa</t>
  </si>
  <si>
    <t>CONFEX SRL CF:15904770 CAEN 1413</t>
  </si>
  <si>
    <t>Calarasi str. Locomotivei nr.3, Tel:0722243266 E-mail:confex_calarasi@yahoo.com</t>
  </si>
  <si>
    <t xml:space="preserve">confectioner </t>
  </si>
  <si>
    <t>studii medii sau calificare</t>
  </si>
  <si>
    <t>mun. necalificat</t>
  </si>
  <si>
    <t>GREIERELE SI FURNICA SRL CF:25991260 CAEN 1413</t>
  </si>
  <si>
    <t>Calarasi str.Oborului nr.2b, Tel:0721375291,mail_otelea.daniela@icloud.com</t>
  </si>
  <si>
    <t xml:space="preserve"> confectioner </t>
  </si>
  <si>
    <t>Total industrie textila</t>
  </si>
  <si>
    <t>Calarasi ,Belsugului nr.1,bl.M19,sc.2,ap.1,tel_0242333997 mail_phoenix.prod@yahoo.com</t>
  </si>
  <si>
    <t>19.02.2026</t>
  </si>
  <si>
    <t>SIMIINTERNATIONAL SRL CF.15269587 CAEN.4611</t>
  </si>
  <si>
    <t>Giurgiu str.Pacii nr.60 tel.0736322432,mail_simiinternationalgr@gmail.com</t>
  </si>
  <si>
    <t>ambalator manual</t>
  </si>
  <si>
    <t>Giurgiu</t>
  </si>
  <si>
    <t>generale</t>
  </si>
  <si>
    <t>4050 lei +bon masa</t>
  </si>
  <si>
    <t>20.02.2026 telefonic</t>
  </si>
  <si>
    <t>Mod de solutionare</t>
  </si>
  <si>
    <t>proba lucru</t>
  </si>
  <si>
    <t>interviu</t>
  </si>
  <si>
    <t xml:space="preserve"> telefonic</t>
  </si>
  <si>
    <t>ALTE ACTIVITĂȚI</t>
  </si>
  <si>
    <t>sef ferma</t>
  </si>
  <si>
    <t>Dragalina</t>
  </si>
  <si>
    <t>28.02.2026</t>
  </si>
  <si>
    <t>mecanic</t>
  </si>
  <si>
    <t>frigotehnist</t>
  </si>
  <si>
    <t>27.02.2025</t>
  </si>
  <si>
    <t>Ocupatia</t>
  </si>
  <si>
    <t>ALI TRANS COM SRL CF.8084783 CAEN.4931</t>
  </si>
  <si>
    <t>Calarasi str.Locomotivei nr.2-2,tel_0722226848 , mail_and@alitrans.ro</t>
  </si>
  <si>
    <t>mecanic auto</t>
  </si>
  <si>
    <t>ms.electromecanic</t>
  </si>
  <si>
    <t>tinichigiu carosier</t>
  </si>
  <si>
    <t>ingrijitor cladiri</t>
  </si>
  <si>
    <t>8 ore 
4050 lei</t>
  </si>
  <si>
    <t>8 ore  
4050 lei</t>
  </si>
  <si>
    <t>Nume angajator</t>
  </si>
  <si>
    <t xml:space="preserve"> Adresa angajator</t>
  </si>
  <si>
    <t>Ocupație</t>
  </si>
  <si>
    <t>Județ loc muncă</t>
  </si>
  <si>
    <t>Localitate loc de munca</t>
  </si>
  <si>
    <t>Nivel educatie</t>
  </si>
  <si>
    <t>Telefon angajator</t>
  </si>
  <si>
    <t xml:space="preserve"> Stefan Danut</t>
  </si>
  <si>
    <t>Valabilitate ofertă</t>
  </si>
  <si>
    <t>Id oferta PULS</t>
  </si>
  <si>
    <t>ALLIANCE GREEN SERVICES ROMANIA SRL</t>
  </si>
  <si>
    <t>TRANSAMARITEANU SRL</t>
  </si>
  <si>
    <t>AUTOART SOCIAL SRL</t>
  </si>
  <si>
    <t>PROFI ROM FOOD SRL</t>
  </si>
  <si>
    <t>Conducător auto transport rutier de mărfuri</t>
  </si>
  <si>
    <t>MANAGER DE INTREPRINDERE SOCIALA</t>
  </si>
  <si>
    <t>SOFER DE AUTOTURISME SI CAMIONETE</t>
  </si>
  <si>
    <t>GRAFICIAN CALCULATOR (STUDII MEDII)</t>
  </si>
  <si>
    <t>COPYWRITER PUBLICITATE (STUDII MEDII)</t>
  </si>
  <si>
    <t>MUNCITOR NECALIFICAT LA ASAMBLAREA, MONTAREA PIESELOR</t>
  </si>
  <si>
    <t>VÂNZATOR</t>
  </si>
  <si>
    <t>CASIER</t>
  </si>
  <si>
    <t>SMÎRDAN, Nr. 1</t>
  </si>
  <si>
    <t>MARASESTI, Nr. 1020</t>
  </si>
  <si>
    <t>Drumul JUDETEAN 31 OLTENITA-CALARASI,CVARTAL 67,P2692,2694, Nr. 67</t>
  </si>
  <si>
    <t>AMICITIEI, Nr. 1</t>
  </si>
  <si>
    <t>Călărași</t>
  </si>
  <si>
    <t>CALARASI</t>
  </si>
  <si>
    <t>MANASTIREA</t>
  </si>
  <si>
    <t>MUNICIPIUL CALARASI</t>
  </si>
  <si>
    <t>Profesional - ȘCOALĂ PROFESIONALĂ</t>
  </si>
  <si>
    <t>Gimnazial - ȘCOALĂ GENERALĂ</t>
  </si>
  <si>
    <t>Liceal - LICEU DE SPECIALITATE</t>
  </si>
  <si>
    <t>Liceal - LICEU TEORETIC</t>
  </si>
  <si>
    <t>Universitar - ÎNVĂȚĂMÂNT SUPERIOR</t>
  </si>
  <si>
    <t>Postliceal - ȘCOALĂ POSTLICEALĂ</t>
  </si>
  <si>
    <t>0754855623</t>
  </si>
  <si>
    <t>0755117500</t>
  </si>
  <si>
    <t>0773974278</t>
  </si>
  <si>
    <t>0372568911</t>
  </si>
  <si>
    <t>2026-02-28</t>
  </si>
  <si>
    <t>2026-02-26</t>
  </si>
  <si>
    <t>2026-02-27</t>
  </si>
  <si>
    <t>TOTAL LOCURI DE MUNCA PULS</t>
  </si>
  <si>
    <t>INDUSTRIA TEXTILA</t>
  </si>
  <si>
    <t xml:space="preserve">PREFAB SA </t>
  </si>
  <si>
    <t>CF.1916198 CAEN.2361</t>
  </si>
  <si>
    <t>Calarasi str. Bucuresti nr.396 tel_0727500193 mail_florela@prefan.ro</t>
  </si>
  <si>
    <t>economist</t>
  </si>
  <si>
    <t>min.3ani</t>
  </si>
  <si>
    <t>medii</t>
  </si>
  <si>
    <t>6500 lei-7300 lei</t>
  </si>
  <si>
    <t>05.03.2026</t>
  </si>
  <si>
    <t>BRIZZ SERGINIO S.R.L.</t>
  </si>
  <si>
    <t xml:space="preserve">Str. Belsugului, MUN. CĂLĂRAŞI, 2, Ap. 1 </t>
  </si>
  <si>
    <t>BUDESTI</t>
  </si>
  <si>
    <r>
      <rPr>
        <i/>
        <sz val="9"/>
        <color theme="1"/>
        <rFont val="Calibri"/>
        <family val="2"/>
        <scheme val="minor"/>
      </rPr>
      <t>A</t>
    </r>
    <r>
      <rPr>
        <i/>
        <sz val="8"/>
        <color theme="1"/>
        <rFont val="Calibri"/>
        <family val="2"/>
        <scheme val="minor"/>
      </rPr>
      <t>. Aceasta centralizare cuprinde exclusiv locurile de munca vacante declarate/depuse de angajatori la sediu AJOFM Calarasi.</t>
    </r>
  </si>
  <si>
    <r>
      <rPr>
        <sz val="8"/>
        <color theme="1"/>
        <rFont val="Calibri"/>
        <family val="2"/>
        <scheme val="minor"/>
      </rPr>
      <t xml:space="preserve">B. </t>
    </r>
    <r>
      <rPr>
        <i/>
        <sz val="8"/>
        <color theme="1"/>
        <rFont val="Calibri"/>
        <family val="2"/>
        <scheme val="minor"/>
      </rPr>
      <t>Aceasta centralizare cuprinde locurile de munca transmise electronic, de catre angajatori, prin platforma PULS, acestea pot fi vizualizate pe site-ul www.anofm.ro. Toate datele furnizate apartin exclusiv angajatorului, iar pentru mai multe detalii despre fiecare post in parte puteti accesa site-ul nostru www.anofm.ro.</t>
    </r>
  </si>
  <si>
    <t>06.03.2026</t>
  </si>
  <si>
    <t xml:space="preserve">  LOCURILE DE MUNCA VACANTE PENTRU SAPTAMANA  16.02.2026 - 23.02.2026</t>
  </si>
  <si>
    <t>F.R. INTERNATIONAL GROUP SRL</t>
  </si>
  <si>
    <t>OLTENITA</t>
  </si>
  <si>
    <t>ÎNGRIJITOR ANIMALE</t>
  </si>
  <si>
    <t>Sos. CALARASI KM 4, MUN.OLTENITA</t>
  </si>
  <si>
    <t>0213243662</t>
  </si>
  <si>
    <t>DIRECTOR MAGAZIN</t>
  </si>
  <si>
    <t>2026-06-16</t>
  </si>
  <si>
    <t>VICTORIEI, Nr. 8</t>
  </si>
  <si>
    <t>0736706240</t>
  </si>
  <si>
    <t>ALDIS AP SRL</t>
  </si>
  <si>
    <t>0242318993</t>
  </si>
  <si>
    <t>Primar - FĂRĂ STUDII</t>
  </si>
  <si>
    <t>SEDIU</t>
  </si>
  <si>
    <t xml:space="preserve">COMPANIA NATIONALA POSTA ROMANA SA </t>
  </si>
  <si>
    <t>AGENT POSTAL</t>
  </si>
  <si>
    <t>2026-04-28</t>
  </si>
  <si>
    <t>CASA CU PRAJITURI SRL</t>
  </si>
  <si>
    <t>CALARASILOR, Nr. 61</t>
  </si>
  <si>
    <t>COFETAR</t>
  </si>
  <si>
    <t>2026-03-31</t>
  </si>
  <si>
    <t>PATISER</t>
  </si>
  <si>
    <t>MATCONSTRUCT SERV SRL</t>
  </si>
  <si>
    <t>DUNĂREA, Nr. 2</t>
  </si>
  <si>
    <t>AGENT DE VÂNZARI</t>
  </si>
  <si>
    <t>SPANTOV</t>
  </si>
  <si>
    <t>0722548159</t>
  </si>
  <si>
    <t>2026-04-05</t>
  </si>
  <si>
    <t>RAFFAELLO SHOES FACTORY SRL</t>
  </si>
  <si>
    <t>0723602432</t>
  </si>
  <si>
    <t>2026-04-22</t>
  </si>
  <si>
    <t>CUSATOR PIESE DIN PIELE SI ÎNLOCUITORI</t>
  </si>
  <si>
    <t>CICEU, Nr. 810, 2</t>
  </si>
  <si>
    <t>ALLIANCE GREEN SERVICES ROMANIA SRL-punct de lucru</t>
  </si>
  <si>
    <t>MASINIST LA MASINI PENTRU TERASAMENTE (IFRONIST)</t>
  </si>
  <si>
    <t>2026-03-05</t>
  </si>
  <si>
    <t>SC UNIC PRODCOM</t>
  </si>
  <si>
    <t>LACATUS MECANIC DE ÎNTRETINERE SI REPARATII UNIVERSALE</t>
  </si>
  <si>
    <t>0728876659</t>
  </si>
  <si>
    <t>SEDIU / OLTENITA</t>
  </si>
  <si>
    <t>Strada Stadionului, Nr. 10B</t>
  </si>
  <si>
    <t>RAZVANI</t>
  </si>
  <si>
    <t>PREPARATOR DE SEMIFABRICATE SI PREPARATE CULINARE</t>
  </si>
  <si>
    <t>Primar - ȘCOALĂ GENERALĂ INCOMPLETĂ</t>
  </si>
  <si>
    <t>BRUTAR</t>
  </si>
  <si>
    <t>AGENT COMERCIAL</t>
  </si>
  <si>
    <t>AJUTOR BUCATAR</t>
  </si>
  <si>
    <t>LIDL DISCOUNT SRL</t>
  </si>
  <si>
    <t>Sediul Regional Fundeni</t>
  </si>
  <si>
    <t>MANIPULANT MARFURI</t>
  </si>
  <si>
    <t>FUNDENI</t>
  </si>
  <si>
    <t>laura_elena.petcu@lidl.ro</t>
  </si>
  <si>
    <t>2026-02-23</t>
  </si>
  <si>
    <t>PROVIDENT FINANCIAL ROMANIA INSTITUTIE FINANCIARA NEBANCARA SA</t>
  </si>
  <si>
    <t>0213122266</t>
  </si>
  <si>
    <t>TP ELECTRICS S.R.L.</t>
  </si>
  <si>
    <t>1 DECEMBRIE, Nr. 2</t>
  </si>
  <si>
    <t>ŞERBAN VODĂ, Nr. 133</t>
  </si>
  <si>
    <t>0242515910</t>
  </si>
  <si>
    <t>NEKSIO LAND SRL</t>
  </si>
  <si>
    <t>MARASESTI, Nr. 17, Z5, B, Ap. 4</t>
  </si>
  <si>
    <t>CHIRNOGI</t>
  </si>
  <si>
    <t>0722306623</t>
  </si>
  <si>
    <t>2026-05-02</t>
  </si>
  <si>
    <t>04.03.2026</t>
  </si>
  <si>
    <t>gestionar</t>
  </si>
  <si>
    <t>epogacianu@gmail.com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</si>
</sst>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lei&quot;;[Red]\-#,##0\ &quot;lei&quot;"/>
    <numFmt numFmtId="165" formatCode="[$-10417]dd/mm/yyyy;@"/>
    <numFmt numFmtId="166" formatCode="yyyy\-mm\-dd;@"/>
    <numFmt numFmtId="167" formatCode="0;[Red]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/>
    </xf>
    <xf numFmtId="165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165" fontId="2" fillId="2" borderId="0" xfId="0" applyNumberFormat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/>
    </xf>
    <xf numFmtId="164" fontId="2" fillId="2" borderId="5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vertical="top" wrapText="1"/>
    </xf>
    <xf numFmtId="164" fontId="2" fillId="2" borderId="9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top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165" fontId="2" fillId="3" borderId="0" xfId="0" applyNumberFormat="1" applyFont="1" applyFill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 shrinkToFit="1"/>
    </xf>
    <xf numFmtId="1" fontId="2" fillId="3" borderId="9" xfId="0" applyNumberFormat="1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1" fontId="2" fillId="3" borderId="8" xfId="0" applyNumberFormat="1" applyFont="1" applyFill="1" applyBorder="1" applyAlignment="1">
      <alignment horizontal="center" vertical="center" wrapText="1" shrinkToFi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1" fontId="2" fillId="2" borderId="0" xfId="0" applyNumberFormat="1" applyFont="1" applyFill="1" applyAlignment="1">
      <alignment horizontal="center" vertical="center" wrapText="1"/>
    </xf>
    <xf numFmtId="165" fontId="2" fillId="2" borderId="12" xfId="0" applyNumberFormat="1" applyFont="1" applyFill="1" applyBorder="1" applyAlignment="1">
      <alignment vertical="center" wrapText="1"/>
    </xf>
    <xf numFmtId="165" fontId="2" fillId="2" borderId="12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vertical="center" wrapText="1"/>
    </xf>
    <xf numFmtId="164" fontId="2" fillId="2" borderId="11" xfId="0" applyNumberFormat="1" applyFont="1" applyFill="1" applyBorder="1" applyAlignment="1">
      <alignment vertical="center" wrapText="1"/>
    </xf>
    <xf numFmtId="1" fontId="2" fillId="2" borderId="4" xfId="0" applyNumberFormat="1" applyFont="1" applyFill="1" applyBorder="1" applyAlignment="1">
      <alignment horizontal="center" vertical="top" wrapText="1"/>
    </xf>
    <xf numFmtId="1" fontId="2" fillId="2" borderId="13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right" vertical="top" wrapText="1"/>
    </xf>
    <xf numFmtId="164" fontId="2" fillId="2" borderId="0" xfId="0" applyNumberFormat="1" applyFont="1" applyFill="1" applyAlignment="1">
      <alignment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top"/>
    </xf>
    <xf numFmtId="1" fontId="4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1" fontId="2" fillId="2" borderId="0" xfId="0" applyNumberFormat="1" applyFont="1" applyFill="1" applyAlignment="1">
      <alignment horizontal="right" vertical="top"/>
    </xf>
    <xf numFmtId="165" fontId="2" fillId="2" borderId="0" xfId="0" applyNumberFormat="1" applyFont="1" applyFill="1" applyAlignment="1">
      <alignment horizontal="right" vertical="top" wrapText="1"/>
    </xf>
    <xf numFmtId="167" fontId="2" fillId="2" borderId="0" xfId="0" applyNumberFormat="1" applyFont="1" applyFill="1" applyAlignment="1">
      <alignment horizontal="right" vertical="top" wrapText="1"/>
    </xf>
    <xf numFmtId="165" fontId="2" fillId="2" borderId="0" xfId="0" applyNumberFormat="1" applyFont="1" applyFill="1" applyAlignment="1">
      <alignment horizontal="right" vertical="top"/>
    </xf>
    <xf numFmtId="1" fontId="2" fillId="3" borderId="3" xfId="0" applyNumberFormat="1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165" fontId="2" fillId="3" borderId="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5" fontId="2" fillId="2" borderId="12" xfId="0" applyNumberFormat="1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 wrapText="1"/>
    </xf>
    <xf numFmtId="165" fontId="2" fillId="2" borderId="15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165" fontId="2" fillId="2" borderId="6" xfId="0" applyNumberFormat="1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 wrapText="1"/>
    </xf>
    <xf numFmtId="167" fontId="1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/>
    </xf>
    <xf numFmtId="1" fontId="2" fillId="2" borderId="8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/>
    </xf>
    <xf numFmtId="1" fontId="2" fillId="2" borderId="8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8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154969</xdr:colOff>
      <xdr:row>0</xdr:row>
      <xdr:rowOff>90120</xdr:rowOff>
    </xdr:from>
    <xdr:to>
      <xdr:col>13</xdr:col>
      <xdr:colOff>408033</xdr:colOff>
      <xdr:row>4</xdr:row>
      <xdr:rowOff>16119</xdr:rowOff>
    </xdr:to>
    <xdr:pic>
      <xdr:nvPicPr>
        <xdr:cNvPr id="2" name="Picture 1025" descr="logo-anof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9369" y="90120"/>
          <a:ext cx="824564" cy="440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615461</xdr:colOff>
      <xdr:row>0</xdr:row>
      <xdr:rowOff>66676</xdr:rowOff>
    </xdr:from>
    <xdr:to>
      <xdr:col>3</xdr:col>
      <xdr:colOff>833421</xdr:colOff>
      <xdr:row>4</xdr:row>
      <xdr:rowOff>92197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D027AF2-1F24-D7C8-7A14-1BC8F390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5961" y="66676"/>
          <a:ext cx="2994611" cy="538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5"/>
  <sheetViews>
    <sheetView tabSelected="1" view="pageBreakPreview" topLeftCell="A17" zoomScale="145" zoomScaleNormal="145" zoomScaleSheetLayoutView="145" workbookViewId="0">
      <selection activeCell="F42" sqref="F42"/>
    </sheetView>
  </sheetViews>
  <sheetFormatPr defaultRowHeight="18" customHeight="1" x14ac:dyDescent="0.25"/>
  <cols>
    <col min="1" max="1" width="4" style="1" customWidth="1"/>
    <col min="2" max="2" width="18.7109375" style="2" customWidth="1"/>
    <col min="3" max="3" width="23" style="3" customWidth="1"/>
    <col min="4" max="4" width="14.28515625" style="4" customWidth="1"/>
    <col min="5" max="5" width="8" style="5" customWidth="1"/>
    <col min="6" max="6" width="5" style="5" customWidth="1"/>
    <col min="7" max="7" width="7.85546875" style="5" customWidth="1"/>
    <col min="8" max="8" width="6.7109375" style="6" customWidth="1"/>
    <col min="9" max="9" width="14.42578125" style="7" customWidth="1"/>
    <col min="10" max="10" width="12.5703125" style="44" customWidth="1"/>
    <col min="11" max="11" width="6.5703125" style="6" customWidth="1"/>
    <col min="12" max="12" width="6.85546875" style="6" customWidth="1"/>
    <col min="13" max="13" width="8.5703125" style="8" customWidth="1"/>
    <col min="14" max="14" width="7.85546875" style="8" customWidth="1"/>
    <col min="15" max="30" width="9.140625" style="4" hidden="1" customWidth="1"/>
    <col min="31" max="31" width="0.42578125" style="4" customWidth="1"/>
    <col min="32" max="32" width="11.140625" style="4" hidden="1" customWidth="1"/>
    <col min="33" max="33" width="11.140625" style="4" customWidth="1"/>
    <col min="34" max="34" width="19.28515625" style="4" customWidth="1"/>
    <col min="35" max="16384" width="9.140625" style="4"/>
  </cols>
  <sheetData>
    <row r="1" spans="1:14" ht="8.25" customHeight="1" x14ac:dyDescent="0.25">
      <c r="J1" s="5"/>
    </row>
    <row r="2" spans="1:14" ht="18" customHeight="1" x14ac:dyDescent="0.25">
      <c r="J2" s="5"/>
    </row>
    <row r="3" spans="1:14" ht="14.25" customHeight="1" x14ac:dyDescent="0.25">
      <c r="J3" s="5"/>
    </row>
    <row r="4" spans="1:14" ht="9.75" hidden="1" customHeight="1" x14ac:dyDescent="0.25">
      <c r="J4" s="5"/>
    </row>
    <row r="5" spans="1:14" ht="9.75" customHeight="1" x14ac:dyDescent="0.25">
      <c r="J5" s="5"/>
    </row>
    <row r="6" spans="1:14" ht="7.5" customHeight="1" x14ac:dyDescent="0.25">
      <c r="C6" s="9"/>
      <c r="D6" s="140" t="s">
        <v>37</v>
      </c>
      <c r="E6" s="140"/>
      <c r="F6" s="140"/>
      <c r="G6" s="140"/>
      <c r="H6" s="140"/>
      <c r="I6" s="140"/>
      <c r="J6" s="9"/>
      <c r="L6" s="3"/>
      <c r="M6" s="10"/>
      <c r="N6" s="10"/>
    </row>
    <row r="7" spans="1:14" ht="11.25" customHeight="1" x14ac:dyDescent="0.25">
      <c r="D7" s="145" t="s">
        <v>156</v>
      </c>
      <c r="E7" s="145"/>
      <c r="F7" s="145"/>
      <c r="G7" s="145"/>
      <c r="H7" s="145"/>
      <c r="I7" s="145"/>
      <c r="J7" s="3"/>
      <c r="L7" s="3"/>
      <c r="M7" s="10"/>
      <c r="N7" s="10"/>
    </row>
    <row r="8" spans="1:14" ht="13.5" customHeight="1" x14ac:dyDescent="0.25">
      <c r="A8" s="132" t="s">
        <v>153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ht="35.25" customHeight="1" x14ac:dyDescent="0.25">
      <c r="A9" s="11" t="s">
        <v>13</v>
      </c>
      <c r="B9" s="12" t="s">
        <v>14</v>
      </c>
      <c r="C9" s="12" t="s">
        <v>15</v>
      </c>
      <c r="D9" s="12" t="s">
        <v>88</v>
      </c>
      <c r="E9" s="12" t="s">
        <v>16</v>
      </c>
      <c r="F9" s="12" t="s">
        <v>17</v>
      </c>
      <c r="G9" s="12" t="s">
        <v>18</v>
      </c>
      <c r="H9" s="96" t="s">
        <v>19</v>
      </c>
      <c r="I9" s="97" t="s">
        <v>20</v>
      </c>
      <c r="J9" s="97" t="s">
        <v>21</v>
      </c>
      <c r="K9" s="12" t="s">
        <v>22</v>
      </c>
      <c r="L9" s="12" t="s">
        <v>23</v>
      </c>
      <c r="M9" s="98" t="s">
        <v>24</v>
      </c>
      <c r="N9" s="98" t="s">
        <v>77</v>
      </c>
    </row>
    <row r="10" spans="1:14" ht="11.25" customHeight="1" x14ac:dyDescent="0.25">
      <c r="A10" s="14"/>
      <c r="B10" s="50"/>
      <c r="C10" s="50"/>
      <c r="D10" s="54"/>
      <c r="E10" s="141" t="s">
        <v>141</v>
      </c>
      <c r="F10" s="141"/>
      <c r="G10" s="141"/>
      <c r="H10" s="47"/>
      <c r="I10" s="49"/>
      <c r="J10" s="49"/>
      <c r="K10" s="45"/>
      <c r="L10" s="45"/>
      <c r="M10" s="53"/>
      <c r="N10" s="53"/>
    </row>
    <row r="11" spans="1:14" ht="13.5" customHeight="1" x14ac:dyDescent="0.25">
      <c r="A11" s="106">
        <v>1</v>
      </c>
      <c r="B11" s="123" t="s">
        <v>59</v>
      </c>
      <c r="C11" s="123" t="s">
        <v>60</v>
      </c>
      <c r="D11" s="13" t="s">
        <v>61</v>
      </c>
      <c r="E11" s="12">
        <v>815301</v>
      </c>
      <c r="F11" s="12">
        <v>20</v>
      </c>
      <c r="G11" s="55" t="s">
        <v>1</v>
      </c>
      <c r="H11" s="57"/>
      <c r="I11" s="153" t="s">
        <v>62</v>
      </c>
      <c r="J11" s="59"/>
      <c r="K11" s="123" t="s">
        <v>0</v>
      </c>
      <c r="L11" s="123" t="s">
        <v>95</v>
      </c>
      <c r="M11" s="151" t="s">
        <v>220</v>
      </c>
      <c r="N11" s="151" t="s">
        <v>78</v>
      </c>
    </row>
    <row r="12" spans="1:14" ht="15.75" customHeight="1" x14ac:dyDescent="0.25">
      <c r="A12" s="108"/>
      <c r="B12" s="124"/>
      <c r="C12" s="124"/>
      <c r="D12" s="13" t="s">
        <v>63</v>
      </c>
      <c r="E12" s="12">
        <v>932905</v>
      </c>
      <c r="F12" s="12">
        <v>10</v>
      </c>
      <c r="G12" s="56"/>
      <c r="H12" s="58"/>
      <c r="I12" s="154"/>
      <c r="J12" s="60"/>
      <c r="K12" s="124"/>
      <c r="L12" s="124"/>
      <c r="M12" s="152"/>
      <c r="N12" s="152"/>
    </row>
    <row r="13" spans="1:14" ht="11.25" customHeight="1" x14ac:dyDescent="0.25">
      <c r="A13" s="106">
        <v>2</v>
      </c>
      <c r="B13" s="123" t="s">
        <v>64</v>
      </c>
      <c r="C13" s="123" t="s">
        <v>65</v>
      </c>
      <c r="D13" s="13" t="s">
        <v>66</v>
      </c>
      <c r="E13" s="12">
        <v>815301</v>
      </c>
      <c r="F13" s="12">
        <v>20</v>
      </c>
      <c r="G13" s="55" t="s">
        <v>1</v>
      </c>
      <c r="H13" s="57"/>
      <c r="I13" s="153" t="s">
        <v>62</v>
      </c>
      <c r="J13" s="59"/>
      <c r="K13" s="123" t="s">
        <v>0</v>
      </c>
      <c r="L13" s="123" t="s">
        <v>96</v>
      </c>
      <c r="M13" s="151" t="s">
        <v>220</v>
      </c>
      <c r="N13" s="151" t="s">
        <v>78</v>
      </c>
    </row>
    <row r="14" spans="1:14" ht="11.25" customHeight="1" x14ac:dyDescent="0.25">
      <c r="A14" s="108"/>
      <c r="B14" s="124"/>
      <c r="C14" s="124"/>
      <c r="D14" s="13" t="s">
        <v>63</v>
      </c>
      <c r="E14" s="12">
        <v>932905</v>
      </c>
      <c r="F14" s="12">
        <v>10</v>
      </c>
      <c r="G14" s="56"/>
      <c r="H14" s="58"/>
      <c r="I14" s="154"/>
      <c r="J14" s="60"/>
      <c r="K14" s="124"/>
      <c r="L14" s="124"/>
      <c r="M14" s="152"/>
      <c r="N14" s="152"/>
    </row>
    <row r="15" spans="1:14" ht="11.25" customHeight="1" x14ac:dyDescent="0.25">
      <c r="A15" s="146" t="s">
        <v>67</v>
      </c>
      <c r="B15" s="147"/>
      <c r="C15" s="147"/>
      <c r="D15" s="147"/>
      <c r="E15" s="148"/>
      <c r="F15" s="12">
        <f>SUM(F11:F14)</f>
        <v>60</v>
      </c>
      <c r="G15" s="46"/>
      <c r="H15" s="61"/>
      <c r="I15" s="48"/>
      <c r="J15" s="48"/>
      <c r="K15" s="46"/>
      <c r="L15" s="46"/>
      <c r="M15" s="62"/>
      <c r="N15" s="62"/>
    </row>
    <row r="16" spans="1:14" ht="9.75" customHeight="1" x14ac:dyDescent="0.25">
      <c r="A16" s="63"/>
      <c r="B16" s="9"/>
      <c r="C16" s="9"/>
      <c r="D16" s="71"/>
      <c r="E16" s="144" t="s">
        <v>81</v>
      </c>
      <c r="F16" s="144"/>
      <c r="G16" s="144"/>
      <c r="H16" s="9"/>
      <c r="I16" s="71"/>
      <c r="J16" s="71"/>
      <c r="K16" s="9"/>
      <c r="L16" s="9"/>
      <c r="M16" s="9"/>
      <c r="N16" s="72"/>
    </row>
    <row r="17" spans="1:14" ht="11.25" customHeight="1" x14ac:dyDescent="0.25">
      <c r="A17" s="114">
        <v>3</v>
      </c>
      <c r="B17" s="106" t="s">
        <v>34</v>
      </c>
      <c r="C17" s="121" t="s">
        <v>30</v>
      </c>
      <c r="D17" s="16" t="s">
        <v>9</v>
      </c>
      <c r="E17" s="17">
        <v>332101</v>
      </c>
      <c r="F17" s="17">
        <v>2</v>
      </c>
      <c r="G17" s="120" t="s">
        <v>1</v>
      </c>
      <c r="H17" s="19"/>
      <c r="I17" s="79" t="s">
        <v>2</v>
      </c>
      <c r="J17" s="20" t="s">
        <v>11</v>
      </c>
      <c r="K17" s="120" t="s">
        <v>0</v>
      </c>
      <c r="L17" s="21"/>
      <c r="M17" s="149" t="s">
        <v>3</v>
      </c>
      <c r="N17" s="149" t="s">
        <v>79</v>
      </c>
    </row>
    <row r="18" spans="1:14" ht="10.5" customHeight="1" x14ac:dyDescent="0.25">
      <c r="A18" s="115"/>
      <c r="B18" s="107"/>
      <c r="C18" s="121"/>
      <c r="D18" s="16" t="s">
        <v>45</v>
      </c>
      <c r="E18" s="11">
        <v>241245</v>
      </c>
      <c r="F18" s="11">
        <v>2</v>
      </c>
      <c r="G18" s="120"/>
      <c r="H18" s="23"/>
      <c r="I18" s="79" t="s">
        <v>2</v>
      </c>
      <c r="J18" s="20" t="s">
        <v>11</v>
      </c>
      <c r="K18" s="120"/>
      <c r="L18" s="24"/>
      <c r="M18" s="150"/>
      <c r="N18" s="150"/>
    </row>
    <row r="19" spans="1:14" ht="11.25" customHeight="1" x14ac:dyDescent="0.25">
      <c r="A19" s="115"/>
      <c r="B19" s="107"/>
      <c r="C19" s="122"/>
      <c r="D19" s="16" t="s">
        <v>32</v>
      </c>
      <c r="E19" s="11">
        <v>241245</v>
      </c>
      <c r="F19" s="11">
        <v>1</v>
      </c>
      <c r="G19" s="114"/>
      <c r="H19" s="26"/>
      <c r="I19" s="80" t="s">
        <v>10</v>
      </c>
      <c r="J19" s="27"/>
      <c r="K19" s="114"/>
      <c r="L19" s="28"/>
      <c r="M19" s="150"/>
      <c r="N19" s="150"/>
    </row>
    <row r="20" spans="1:14" ht="13.5" customHeight="1" x14ac:dyDescent="0.25">
      <c r="A20" s="115"/>
      <c r="B20" s="115"/>
      <c r="C20" s="106" t="s">
        <v>35</v>
      </c>
      <c r="D20" s="16" t="s">
        <v>9</v>
      </c>
      <c r="E20" s="11">
        <v>332101</v>
      </c>
      <c r="F20" s="18">
        <v>3</v>
      </c>
      <c r="G20" s="114" t="s">
        <v>36</v>
      </c>
      <c r="H20" s="23"/>
      <c r="I20" s="81" t="s">
        <v>2</v>
      </c>
      <c r="J20" s="29"/>
      <c r="K20" s="106" t="s">
        <v>0</v>
      </c>
      <c r="L20" s="24"/>
      <c r="M20" s="118"/>
      <c r="N20" s="118"/>
    </row>
    <row r="21" spans="1:14" ht="13.5" customHeight="1" x14ac:dyDescent="0.25">
      <c r="A21" s="115"/>
      <c r="B21" s="115"/>
      <c r="C21" s="107"/>
      <c r="D21" s="16" t="s">
        <v>45</v>
      </c>
      <c r="E21" s="11">
        <v>241245</v>
      </c>
      <c r="F21" s="18">
        <v>3</v>
      </c>
      <c r="G21" s="116"/>
      <c r="H21" s="26"/>
      <c r="I21" s="81" t="s">
        <v>33</v>
      </c>
      <c r="J21" s="31"/>
      <c r="K21" s="108"/>
      <c r="L21" s="28"/>
      <c r="M21" s="119"/>
      <c r="N21" s="119"/>
    </row>
    <row r="22" spans="1:14" ht="12" customHeight="1" x14ac:dyDescent="0.25">
      <c r="A22" s="128">
        <v>4</v>
      </c>
      <c r="B22" s="128" t="s">
        <v>25</v>
      </c>
      <c r="C22" s="128" t="s">
        <v>26</v>
      </c>
      <c r="D22" s="33" t="s">
        <v>27</v>
      </c>
      <c r="E22" s="11">
        <v>514101</v>
      </c>
      <c r="F22" s="11">
        <v>2</v>
      </c>
      <c r="G22" s="120" t="s">
        <v>1</v>
      </c>
      <c r="H22" s="15"/>
      <c r="I22" s="142" t="s">
        <v>12</v>
      </c>
      <c r="J22" s="34"/>
      <c r="K22" s="121" t="s">
        <v>0</v>
      </c>
      <c r="L22" s="123" t="s">
        <v>96</v>
      </c>
      <c r="M22" s="125" t="s">
        <v>29</v>
      </c>
      <c r="N22" s="125" t="s">
        <v>79</v>
      </c>
    </row>
    <row r="23" spans="1:14" ht="17.25" customHeight="1" x14ac:dyDescent="0.25">
      <c r="A23" s="106"/>
      <c r="B23" s="128"/>
      <c r="C23" s="106"/>
      <c r="D23" s="33" t="s">
        <v>28</v>
      </c>
      <c r="E23" s="11">
        <v>342303</v>
      </c>
      <c r="F23" s="11">
        <v>1</v>
      </c>
      <c r="G23" s="120"/>
      <c r="H23" s="65"/>
      <c r="I23" s="143"/>
      <c r="J23" s="67"/>
      <c r="K23" s="121"/>
      <c r="L23" s="124"/>
      <c r="M23" s="117"/>
      <c r="N23" s="117"/>
    </row>
    <row r="24" spans="1:14" ht="9" customHeight="1" x14ac:dyDescent="0.25">
      <c r="A24" s="106">
        <v>5</v>
      </c>
      <c r="B24" s="106" t="s">
        <v>42</v>
      </c>
      <c r="C24" s="106" t="s">
        <v>43</v>
      </c>
      <c r="D24" s="66" t="s">
        <v>48</v>
      </c>
      <c r="E24" s="11">
        <v>214401</v>
      </c>
      <c r="F24" s="18">
        <v>1</v>
      </c>
      <c r="G24" s="114" t="s">
        <v>51</v>
      </c>
      <c r="H24" s="14"/>
      <c r="I24" s="35"/>
      <c r="J24" s="25"/>
      <c r="K24" s="109"/>
      <c r="L24" s="110"/>
      <c r="M24" s="117" t="s">
        <v>69</v>
      </c>
      <c r="N24" s="117"/>
    </row>
    <row r="25" spans="1:14" ht="8.25" customHeight="1" x14ac:dyDescent="0.25">
      <c r="A25" s="107"/>
      <c r="B25" s="107"/>
      <c r="C25" s="107"/>
      <c r="D25" s="66" t="s">
        <v>44</v>
      </c>
      <c r="E25" s="11">
        <v>541106</v>
      </c>
      <c r="F25" s="18">
        <v>1</v>
      </c>
      <c r="G25" s="115"/>
      <c r="H25" s="22"/>
      <c r="I25" s="73"/>
      <c r="J25" s="36"/>
      <c r="K25" s="109"/>
      <c r="L25" s="110"/>
      <c r="M25" s="118"/>
      <c r="N25" s="118"/>
    </row>
    <row r="26" spans="1:14" ht="9.75" customHeight="1" x14ac:dyDescent="0.25">
      <c r="A26" s="107"/>
      <c r="B26" s="107"/>
      <c r="C26" s="107"/>
      <c r="D26" s="66" t="s">
        <v>49</v>
      </c>
      <c r="E26" s="11">
        <v>754301</v>
      </c>
      <c r="F26" s="18">
        <v>1</v>
      </c>
      <c r="G26" s="115"/>
      <c r="H26" s="22"/>
      <c r="I26" s="73"/>
      <c r="J26" s="36"/>
      <c r="K26" s="109"/>
      <c r="L26" s="110"/>
      <c r="M26" s="118"/>
      <c r="N26" s="118"/>
    </row>
    <row r="27" spans="1:14" ht="12" customHeight="1" x14ac:dyDescent="0.25">
      <c r="A27" s="107"/>
      <c r="B27" s="107"/>
      <c r="C27" s="107"/>
      <c r="D27" s="66" t="s">
        <v>46</v>
      </c>
      <c r="E27" s="11">
        <v>921302</v>
      </c>
      <c r="F27" s="18">
        <v>7</v>
      </c>
      <c r="G27" s="115"/>
      <c r="H27" s="22"/>
      <c r="I27" s="73"/>
      <c r="J27" s="36"/>
      <c r="K27" s="109"/>
      <c r="L27" s="110"/>
      <c r="M27" s="118"/>
      <c r="N27" s="118"/>
    </row>
    <row r="28" spans="1:14" ht="9.75" customHeight="1" x14ac:dyDescent="0.25">
      <c r="A28" s="107"/>
      <c r="B28" s="107"/>
      <c r="C28" s="107"/>
      <c r="D28" s="66" t="s">
        <v>50</v>
      </c>
      <c r="E28" s="11">
        <v>432101</v>
      </c>
      <c r="F28" s="18">
        <v>1</v>
      </c>
      <c r="G28" s="115"/>
      <c r="H28" s="22"/>
      <c r="I28" s="73"/>
      <c r="J28" s="36"/>
      <c r="K28" s="109"/>
      <c r="L28" s="110"/>
      <c r="M28" s="119"/>
      <c r="N28" s="118"/>
    </row>
    <row r="29" spans="1:14" ht="9.75" customHeight="1" x14ac:dyDescent="0.25">
      <c r="A29" s="107"/>
      <c r="B29" s="107"/>
      <c r="C29" s="107"/>
      <c r="D29" s="66" t="s">
        <v>41</v>
      </c>
      <c r="E29" s="11">
        <v>741307</v>
      </c>
      <c r="F29" s="18">
        <v>1</v>
      </c>
      <c r="G29" s="15"/>
      <c r="H29" s="22"/>
      <c r="I29" s="73"/>
      <c r="J29" s="36"/>
      <c r="K29" s="36" t="s">
        <v>0</v>
      </c>
      <c r="L29" s="68" t="s">
        <v>31</v>
      </c>
      <c r="M29" s="74"/>
      <c r="N29" s="118"/>
    </row>
    <row r="30" spans="1:14" ht="10.5" customHeight="1" x14ac:dyDescent="0.25">
      <c r="A30" s="107"/>
      <c r="B30" s="107"/>
      <c r="C30" s="107"/>
      <c r="D30" s="66" t="s">
        <v>85</v>
      </c>
      <c r="E30" s="11">
        <v>721424</v>
      </c>
      <c r="F30" s="18">
        <v>1</v>
      </c>
      <c r="G30" s="65" t="s">
        <v>1</v>
      </c>
      <c r="H30" s="22"/>
      <c r="I30" s="73"/>
      <c r="J30" s="36"/>
      <c r="K30" s="36"/>
      <c r="L30" s="68"/>
      <c r="M30" s="69" t="s">
        <v>87</v>
      </c>
      <c r="N30" s="69"/>
    </row>
    <row r="31" spans="1:14" ht="9" customHeight="1" x14ac:dyDescent="0.25">
      <c r="A31" s="107"/>
      <c r="B31" s="107"/>
      <c r="C31" s="107"/>
      <c r="D31" s="66" t="s">
        <v>86</v>
      </c>
      <c r="E31" s="11">
        <v>712701</v>
      </c>
      <c r="F31" s="18">
        <v>1</v>
      </c>
      <c r="G31" s="32"/>
      <c r="H31" s="22"/>
      <c r="I31" s="73"/>
      <c r="J31" s="36"/>
      <c r="K31" s="36"/>
      <c r="L31" s="68"/>
      <c r="M31" s="70"/>
      <c r="N31" s="69"/>
    </row>
    <row r="32" spans="1:14" ht="9" customHeight="1" x14ac:dyDescent="0.25">
      <c r="A32" s="107"/>
      <c r="B32" s="107"/>
      <c r="C32" s="107"/>
      <c r="D32" s="66" t="s">
        <v>46</v>
      </c>
      <c r="E32" s="11">
        <v>921302</v>
      </c>
      <c r="F32" s="18">
        <v>4</v>
      </c>
      <c r="G32" s="106" t="s">
        <v>83</v>
      </c>
      <c r="H32" s="22"/>
      <c r="I32" s="73"/>
      <c r="J32" s="36"/>
      <c r="K32" s="36"/>
      <c r="L32" s="68"/>
      <c r="M32" s="117" t="s">
        <v>84</v>
      </c>
      <c r="N32" s="69"/>
    </row>
    <row r="33" spans="1:14" ht="10.5" customHeight="1" x14ac:dyDescent="0.25">
      <c r="A33" s="108"/>
      <c r="B33" s="108"/>
      <c r="C33" s="108"/>
      <c r="D33" s="33" t="s">
        <v>82</v>
      </c>
      <c r="E33" s="11">
        <v>131111</v>
      </c>
      <c r="F33" s="11">
        <v>1</v>
      </c>
      <c r="G33" s="108"/>
      <c r="H33" s="30"/>
      <c r="I33" s="37"/>
      <c r="J33" s="38"/>
      <c r="K33" s="36"/>
      <c r="L33" s="68"/>
      <c r="M33" s="119"/>
      <c r="N33" s="70"/>
    </row>
    <row r="34" spans="1:14" ht="32.25" customHeight="1" x14ac:dyDescent="0.25">
      <c r="A34" s="11">
        <v>6</v>
      </c>
      <c r="B34" s="11" t="s">
        <v>70</v>
      </c>
      <c r="C34" s="11" t="s">
        <v>71</v>
      </c>
      <c r="D34" s="33" t="s">
        <v>72</v>
      </c>
      <c r="E34" s="11">
        <v>932101</v>
      </c>
      <c r="F34" s="11">
        <v>1</v>
      </c>
      <c r="G34" s="15" t="s">
        <v>73</v>
      </c>
      <c r="H34" s="15" t="s">
        <v>74</v>
      </c>
      <c r="I34" s="85"/>
      <c r="J34" s="25"/>
      <c r="K34" s="15" t="s">
        <v>0</v>
      </c>
      <c r="L34" s="100" t="s">
        <v>75</v>
      </c>
      <c r="M34" s="75" t="s">
        <v>76</v>
      </c>
      <c r="N34" s="75" t="s">
        <v>80</v>
      </c>
    </row>
    <row r="35" spans="1:14" ht="9.75" customHeight="1" x14ac:dyDescent="0.25">
      <c r="A35" s="106">
        <v>7</v>
      </c>
      <c r="B35" s="106" t="s">
        <v>89</v>
      </c>
      <c r="C35" s="106" t="s">
        <v>90</v>
      </c>
      <c r="D35" s="33" t="s">
        <v>91</v>
      </c>
      <c r="E35" s="40">
        <v>723103</v>
      </c>
      <c r="F35" s="18">
        <v>1</v>
      </c>
      <c r="G35" s="114" t="s">
        <v>1</v>
      </c>
      <c r="H35" s="14"/>
      <c r="I35" s="35"/>
      <c r="J35" s="99"/>
      <c r="K35" s="114" t="s">
        <v>0</v>
      </c>
      <c r="L35" s="76"/>
      <c r="M35" s="155" t="s">
        <v>84</v>
      </c>
      <c r="N35" s="75"/>
    </row>
    <row r="36" spans="1:14" ht="9.75" customHeight="1" x14ac:dyDescent="0.25">
      <c r="A36" s="107"/>
      <c r="B36" s="107"/>
      <c r="C36" s="107"/>
      <c r="D36" s="33" t="s">
        <v>92</v>
      </c>
      <c r="E36" s="40">
        <v>311302</v>
      </c>
      <c r="F36" s="18">
        <v>1</v>
      </c>
      <c r="G36" s="115"/>
      <c r="H36" s="22"/>
      <c r="I36" s="73"/>
      <c r="J36" s="2"/>
      <c r="K36" s="115"/>
      <c r="L36" s="77"/>
      <c r="M36" s="156"/>
      <c r="N36" s="69"/>
    </row>
    <row r="37" spans="1:14" ht="12" customHeight="1" x14ac:dyDescent="0.25">
      <c r="A37" s="107"/>
      <c r="B37" s="107"/>
      <c r="C37" s="107"/>
      <c r="D37" s="33" t="s">
        <v>93</v>
      </c>
      <c r="E37" s="40">
        <v>721303</v>
      </c>
      <c r="F37" s="18">
        <v>1</v>
      </c>
      <c r="G37" s="115"/>
      <c r="H37" s="22"/>
      <c r="I37" s="73"/>
      <c r="J37" s="2"/>
      <c r="K37" s="115"/>
      <c r="L37" s="77"/>
      <c r="M37" s="156"/>
      <c r="N37" s="69"/>
    </row>
    <row r="38" spans="1:14" ht="11.25" customHeight="1" x14ac:dyDescent="0.25">
      <c r="A38" s="107"/>
      <c r="B38" s="107"/>
      <c r="C38" s="107"/>
      <c r="D38" s="33" t="s">
        <v>94</v>
      </c>
      <c r="E38" s="40">
        <v>515301</v>
      </c>
      <c r="F38" s="18">
        <v>1</v>
      </c>
      <c r="G38" s="115"/>
      <c r="H38" s="22"/>
      <c r="I38" s="73"/>
      <c r="J38" s="2"/>
      <c r="K38" s="115"/>
      <c r="L38" s="77"/>
      <c r="M38" s="156"/>
      <c r="N38" s="69"/>
    </row>
    <row r="39" spans="1:14" ht="12.75" customHeight="1" x14ac:dyDescent="0.25">
      <c r="A39" s="108"/>
      <c r="B39" s="108"/>
      <c r="C39" s="108"/>
      <c r="D39" s="33" t="s">
        <v>221</v>
      </c>
      <c r="E39" s="40">
        <v>432101</v>
      </c>
      <c r="F39" s="18">
        <v>1</v>
      </c>
      <c r="G39" s="116"/>
      <c r="H39" s="30"/>
      <c r="I39" s="37"/>
      <c r="J39" s="39"/>
      <c r="K39" s="116"/>
      <c r="L39" s="78"/>
      <c r="M39" s="157"/>
      <c r="N39" s="70"/>
    </row>
    <row r="40" spans="1:14" ht="12" customHeight="1" x14ac:dyDescent="0.25">
      <c r="A40" s="106">
        <v>8</v>
      </c>
      <c r="B40" s="15" t="s">
        <v>142</v>
      </c>
      <c r="C40" s="106" t="s">
        <v>144</v>
      </c>
      <c r="D40" s="33" t="s">
        <v>145</v>
      </c>
      <c r="E40" s="40">
        <v>263102</v>
      </c>
      <c r="F40" s="18">
        <v>1</v>
      </c>
      <c r="G40" s="106" t="s">
        <v>1</v>
      </c>
      <c r="H40" s="106" t="s">
        <v>146</v>
      </c>
      <c r="I40" s="64" t="s">
        <v>10</v>
      </c>
      <c r="J40" s="15"/>
      <c r="K40" s="106" t="s">
        <v>0</v>
      </c>
      <c r="L40" s="129" t="s">
        <v>148</v>
      </c>
      <c r="M40" s="117" t="s">
        <v>149</v>
      </c>
      <c r="N40" s="117"/>
    </row>
    <row r="41" spans="1:14" ht="15.75" customHeight="1" x14ac:dyDescent="0.25">
      <c r="A41" s="108"/>
      <c r="B41" s="32" t="s">
        <v>143</v>
      </c>
      <c r="C41" s="108"/>
      <c r="D41" s="33" t="s">
        <v>221</v>
      </c>
      <c r="E41" s="40">
        <v>432101</v>
      </c>
      <c r="F41" s="18">
        <v>1</v>
      </c>
      <c r="G41" s="108"/>
      <c r="H41" s="108"/>
      <c r="I41" s="64" t="s">
        <v>147</v>
      </c>
      <c r="J41" s="32"/>
      <c r="K41" s="108"/>
      <c r="L41" s="130"/>
      <c r="M41" s="119"/>
      <c r="N41" s="119"/>
    </row>
    <row r="42" spans="1:14" ht="9.75" customHeight="1" x14ac:dyDescent="0.25">
      <c r="A42" s="14"/>
      <c r="B42" s="166" t="s">
        <v>4</v>
      </c>
      <c r="C42" s="166"/>
      <c r="D42" s="166"/>
      <c r="E42" s="122"/>
      <c r="F42" s="11">
        <f>SUM(F17:F41)</f>
        <v>41</v>
      </c>
      <c r="G42" s="2"/>
      <c r="H42" s="2"/>
      <c r="I42" s="73"/>
      <c r="J42" s="2"/>
      <c r="K42" s="2"/>
      <c r="L42" s="84"/>
      <c r="M42" s="10"/>
      <c r="N42" s="10"/>
    </row>
    <row r="43" spans="1:14" ht="10.5" customHeight="1" x14ac:dyDescent="0.25">
      <c r="A43" s="82"/>
      <c r="B43" s="101"/>
      <c r="C43" s="167"/>
      <c r="D43" s="41"/>
      <c r="E43" s="127" t="s">
        <v>47</v>
      </c>
      <c r="F43" s="127"/>
      <c r="G43" s="127"/>
      <c r="H43" s="168"/>
      <c r="I43" s="169"/>
      <c r="J43" s="170"/>
      <c r="K43" s="171"/>
      <c r="L43" s="171"/>
      <c r="M43" s="172"/>
      <c r="N43" s="173"/>
    </row>
    <row r="44" spans="1:14" ht="12" customHeight="1" x14ac:dyDescent="0.25">
      <c r="A44" s="106">
        <v>9</v>
      </c>
      <c r="B44" s="106" t="s">
        <v>53</v>
      </c>
      <c r="C44" s="106" t="s">
        <v>68</v>
      </c>
      <c r="D44" s="41" t="s">
        <v>54</v>
      </c>
      <c r="E44" s="11">
        <v>711203</v>
      </c>
      <c r="F44" s="11">
        <v>2</v>
      </c>
      <c r="G44" s="106" t="s">
        <v>1</v>
      </c>
      <c r="H44" s="111" t="s">
        <v>40</v>
      </c>
      <c r="I44" s="89"/>
      <c r="J44" s="111" t="s">
        <v>57</v>
      </c>
      <c r="K44" s="106" t="s">
        <v>0</v>
      </c>
      <c r="L44" s="114" t="s">
        <v>58</v>
      </c>
      <c r="M44" s="117" t="s">
        <v>155</v>
      </c>
      <c r="N44" s="117"/>
    </row>
    <row r="45" spans="1:14" ht="12" customHeight="1" x14ac:dyDescent="0.25">
      <c r="A45" s="107"/>
      <c r="B45" s="107"/>
      <c r="C45" s="107"/>
      <c r="D45" s="41" t="s">
        <v>55</v>
      </c>
      <c r="E45" s="11">
        <v>712406</v>
      </c>
      <c r="F45" s="30">
        <v>2</v>
      </c>
      <c r="G45" s="107"/>
      <c r="H45" s="112"/>
      <c r="I45" s="51"/>
      <c r="J45" s="112"/>
      <c r="K45" s="107"/>
      <c r="L45" s="115"/>
      <c r="M45" s="118"/>
      <c r="N45" s="118"/>
    </row>
    <row r="46" spans="1:14" ht="12" customHeight="1" x14ac:dyDescent="0.25">
      <c r="A46" s="107"/>
      <c r="B46" s="107"/>
      <c r="C46" s="107"/>
      <c r="D46" s="41" t="s">
        <v>56</v>
      </c>
      <c r="E46" s="11">
        <v>712612</v>
      </c>
      <c r="F46" s="30">
        <v>1</v>
      </c>
      <c r="G46" s="107"/>
      <c r="H46" s="112"/>
      <c r="I46" s="51"/>
      <c r="J46" s="112"/>
      <c r="K46" s="107"/>
      <c r="L46" s="115"/>
      <c r="M46" s="118"/>
      <c r="N46" s="118"/>
    </row>
    <row r="47" spans="1:14" ht="12" customHeight="1" x14ac:dyDescent="0.25">
      <c r="A47" s="108"/>
      <c r="B47" s="108"/>
      <c r="C47" s="108"/>
      <c r="D47" s="41" t="s">
        <v>41</v>
      </c>
      <c r="E47" s="11">
        <v>741101</v>
      </c>
      <c r="F47" s="30">
        <v>1</v>
      </c>
      <c r="G47" s="108"/>
      <c r="H47" s="113"/>
      <c r="I47" s="52"/>
      <c r="J47" s="113"/>
      <c r="K47" s="108"/>
      <c r="L47" s="116"/>
      <c r="M47" s="119"/>
      <c r="N47" s="119"/>
    </row>
    <row r="48" spans="1:14" ht="12" customHeight="1" x14ac:dyDescent="0.25">
      <c r="A48" s="137" t="s">
        <v>52</v>
      </c>
      <c r="B48" s="138"/>
      <c r="C48" s="138"/>
      <c r="D48" s="138"/>
      <c r="E48" s="139"/>
      <c r="F48" s="11">
        <f>SUM(F44:F47)</f>
        <v>6</v>
      </c>
      <c r="G48" s="2"/>
      <c r="H48" s="73"/>
      <c r="J48" s="83"/>
      <c r="K48" s="2"/>
      <c r="L48" s="2"/>
      <c r="M48" s="10"/>
      <c r="N48" s="10"/>
    </row>
    <row r="49" spans="1:34" ht="12.75" customHeight="1" x14ac:dyDescent="0.2">
      <c r="A49" s="133" t="s">
        <v>5</v>
      </c>
      <c r="B49" s="134"/>
      <c r="C49" s="134"/>
      <c r="D49" s="135"/>
      <c r="E49" s="136"/>
      <c r="F49" s="90">
        <f>SUM(F15+F42+F48)</f>
        <v>107</v>
      </c>
      <c r="G49" s="131"/>
      <c r="H49" s="131"/>
      <c r="I49" s="131"/>
      <c r="J49" s="131"/>
      <c r="K49" s="131"/>
      <c r="L49" s="131"/>
      <c r="M49" s="131"/>
      <c r="N49" s="131"/>
      <c r="AH49" s="42"/>
    </row>
    <row r="50" spans="1:34" ht="6" customHeight="1" x14ac:dyDescent="0.2"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AH50" s="42"/>
    </row>
    <row r="51" spans="1:34" ht="23.25" customHeight="1" x14ac:dyDescent="0.25">
      <c r="A51" s="132" t="s">
        <v>154</v>
      </c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</row>
    <row r="52" spans="1:34" ht="27.75" customHeight="1" x14ac:dyDescent="0.25">
      <c r="A52" s="11" t="s">
        <v>13</v>
      </c>
      <c r="B52" s="11" t="s">
        <v>97</v>
      </c>
      <c r="C52" s="12" t="s">
        <v>98</v>
      </c>
      <c r="D52" s="120" t="s">
        <v>99</v>
      </c>
      <c r="E52" s="121"/>
      <c r="F52" s="120" t="s">
        <v>100</v>
      </c>
      <c r="G52" s="121"/>
      <c r="H52" s="120" t="s">
        <v>101</v>
      </c>
      <c r="I52" s="121"/>
      <c r="J52" s="11" t="s">
        <v>102</v>
      </c>
      <c r="K52" s="120" t="s">
        <v>103</v>
      </c>
      <c r="L52" s="121"/>
      <c r="M52" s="11" t="s">
        <v>105</v>
      </c>
      <c r="N52" s="11" t="s">
        <v>106</v>
      </c>
    </row>
    <row r="53" spans="1:34" s="91" customFormat="1" ht="29.25" customHeight="1" x14ac:dyDescent="0.2">
      <c r="A53" s="87">
        <v>1</v>
      </c>
      <c r="B53" s="86" t="s">
        <v>107</v>
      </c>
      <c r="C53" s="86" t="s">
        <v>119</v>
      </c>
      <c r="D53" s="158" t="s">
        <v>111</v>
      </c>
      <c r="E53" s="159" t="s">
        <v>111</v>
      </c>
      <c r="F53" s="158" t="s">
        <v>123</v>
      </c>
      <c r="G53" s="159" t="s">
        <v>123</v>
      </c>
      <c r="H53" s="158" t="s">
        <v>126</v>
      </c>
      <c r="I53" s="159" t="s">
        <v>126</v>
      </c>
      <c r="J53" s="86" t="s">
        <v>127</v>
      </c>
      <c r="K53" s="158" t="s">
        <v>134</v>
      </c>
      <c r="L53" s="159" t="s">
        <v>134</v>
      </c>
      <c r="M53" s="86" t="s">
        <v>138</v>
      </c>
      <c r="N53" s="86">
        <v>3156907</v>
      </c>
      <c r="AH53" s="88"/>
    </row>
    <row r="54" spans="1:34" s="91" customFormat="1" ht="20.25" customHeight="1" x14ac:dyDescent="0.2">
      <c r="A54" s="87">
        <v>2</v>
      </c>
      <c r="B54" s="86" t="s">
        <v>108</v>
      </c>
      <c r="C54" s="86" t="s">
        <v>120</v>
      </c>
      <c r="D54" s="158" t="s">
        <v>112</v>
      </c>
      <c r="E54" s="159" t="s">
        <v>112</v>
      </c>
      <c r="F54" s="158" t="s">
        <v>123</v>
      </c>
      <c r="G54" s="159" t="s">
        <v>123</v>
      </c>
      <c r="H54" s="158" t="s">
        <v>125</v>
      </c>
      <c r="I54" s="159" t="s">
        <v>125</v>
      </c>
      <c r="J54" s="86" t="s">
        <v>130</v>
      </c>
      <c r="K54" s="158" t="s">
        <v>135</v>
      </c>
      <c r="L54" s="159" t="s">
        <v>135</v>
      </c>
      <c r="M54" s="86" t="s">
        <v>139</v>
      </c>
      <c r="N54" s="86">
        <v>3156940</v>
      </c>
      <c r="AH54" s="88"/>
    </row>
    <row r="55" spans="1:34" s="91" customFormat="1" ht="20.25" customHeight="1" x14ac:dyDescent="0.2">
      <c r="A55" s="87">
        <v>3</v>
      </c>
      <c r="B55" s="86" t="s">
        <v>108</v>
      </c>
      <c r="C55" s="86" t="s">
        <v>120</v>
      </c>
      <c r="D55" s="158" t="s">
        <v>113</v>
      </c>
      <c r="E55" s="159" t="s">
        <v>113</v>
      </c>
      <c r="F55" s="158" t="s">
        <v>123</v>
      </c>
      <c r="G55" s="159" t="s">
        <v>123</v>
      </c>
      <c r="H55" s="158" t="s">
        <v>125</v>
      </c>
      <c r="I55" s="159" t="s">
        <v>125</v>
      </c>
      <c r="J55" s="86" t="s">
        <v>128</v>
      </c>
      <c r="K55" s="158" t="s">
        <v>135</v>
      </c>
      <c r="L55" s="159" t="s">
        <v>135</v>
      </c>
      <c r="M55" s="86" t="s">
        <v>139</v>
      </c>
      <c r="N55" s="86">
        <v>3156978</v>
      </c>
      <c r="AH55" s="88"/>
    </row>
    <row r="56" spans="1:34" s="91" customFormat="1" ht="21" customHeight="1" x14ac:dyDescent="0.2">
      <c r="A56" s="87">
        <v>4</v>
      </c>
      <c r="B56" s="86" t="s">
        <v>108</v>
      </c>
      <c r="C56" s="86" t="s">
        <v>120</v>
      </c>
      <c r="D56" s="158" t="s">
        <v>113</v>
      </c>
      <c r="E56" s="159" t="s">
        <v>113</v>
      </c>
      <c r="F56" s="158" t="s">
        <v>123</v>
      </c>
      <c r="G56" s="159" t="s">
        <v>123</v>
      </c>
      <c r="H56" s="158" t="s">
        <v>125</v>
      </c>
      <c r="I56" s="159" t="s">
        <v>125</v>
      </c>
      <c r="J56" s="86" t="s">
        <v>128</v>
      </c>
      <c r="K56" s="158" t="s">
        <v>135</v>
      </c>
      <c r="L56" s="159" t="s">
        <v>135</v>
      </c>
      <c r="M56" s="86" t="s">
        <v>139</v>
      </c>
      <c r="N56" s="86">
        <v>3156990</v>
      </c>
      <c r="AH56" s="88"/>
    </row>
    <row r="57" spans="1:34" s="91" customFormat="1" ht="20.25" customHeight="1" x14ac:dyDescent="0.2">
      <c r="A57" s="87">
        <v>5</v>
      </c>
      <c r="B57" s="86" t="s">
        <v>108</v>
      </c>
      <c r="C57" s="86" t="s">
        <v>120</v>
      </c>
      <c r="D57" s="158" t="s">
        <v>113</v>
      </c>
      <c r="E57" s="159" t="s">
        <v>113</v>
      </c>
      <c r="F57" s="158" t="s">
        <v>123</v>
      </c>
      <c r="G57" s="159" t="s">
        <v>123</v>
      </c>
      <c r="H57" s="158" t="s">
        <v>125</v>
      </c>
      <c r="I57" s="159" t="s">
        <v>125</v>
      </c>
      <c r="J57" s="86" t="s">
        <v>128</v>
      </c>
      <c r="K57" s="158" t="s">
        <v>135</v>
      </c>
      <c r="L57" s="159" t="s">
        <v>135</v>
      </c>
      <c r="M57" s="86" t="s">
        <v>139</v>
      </c>
      <c r="N57" s="86">
        <v>3156999</v>
      </c>
      <c r="AH57" s="88"/>
    </row>
    <row r="58" spans="1:34" s="91" customFormat="1" ht="28.5" customHeight="1" x14ac:dyDescent="0.2">
      <c r="A58" s="87">
        <v>6</v>
      </c>
      <c r="B58" s="86" t="s">
        <v>109</v>
      </c>
      <c r="C58" s="86" t="s">
        <v>121</v>
      </c>
      <c r="D58" s="158" t="s">
        <v>112</v>
      </c>
      <c r="E58" s="159" t="s">
        <v>112</v>
      </c>
      <c r="F58" s="158" t="s">
        <v>123</v>
      </c>
      <c r="G58" s="159" t="s">
        <v>123</v>
      </c>
      <c r="H58" s="158" t="s">
        <v>125</v>
      </c>
      <c r="I58" s="159" t="s">
        <v>125</v>
      </c>
      <c r="J58" s="86" t="s">
        <v>130</v>
      </c>
      <c r="K58" s="158" t="s">
        <v>135</v>
      </c>
      <c r="L58" s="159" t="s">
        <v>135</v>
      </c>
      <c r="M58" s="86" t="s">
        <v>139</v>
      </c>
      <c r="N58" s="86">
        <v>3157028</v>
      </c>
      <c r="AH58" s="88"/>
    </row>
    <row r="59" spans="1:34" s="91" customFormat="1" ht="29.25" customHeight="1" x14ac:dyDescent="0.2">
      <c r="A59" s="87">
        <v>7</v>
      </c>
      <c r="B59" s="86" t="s">
        <v>109</v>
      </c>
      <c r="C59" s="86" t="s">
        <v>121</v>
      </c>
      <c r="D59" s="158" t="s">
        <v>114</v>
      </c>
      <c r="E59" s="159" t="s">
        <v>114</v>
      </c>
      <c r="F59" s="158" t="s">
        <v>123</v>
      </c>
      <c r="G59" s="159" t="s">
        <v>123</v>
      </c>
      <c r="H59" s="158" t="s">
        <v>125</v>
      </c>
      <c r="I59" s="159" t="s">
        <v>125</v>
      </c>
      <c r="J59" s="86" t="s">
        <v>130</v>
      </c>
      <c r="K59" s="158" t="s">
        <v>135</v>
      </c>
      <c r="L59" s="159" t="s">
        <v>135</v>
      </c>
      <c r="M59" s="86" t="s">
        <v>139</v>
      </c>
      <c r="N59" s="86">
        <v>3157043</v>
      </c>
      <c r="AH59" s="88"/>
    </row>
    <row r="60" spans="1:34" s="91" customFormat="1" ht="30.75" customHeight="1" x14ac:dyDescent="0.2">
      <c r="A60" s="87">
        <v>8</v>
      </c>
      <c r="B60" s="86" t="s">
        <v>109</v>
      </c>
      <c r="C60" s="86" t="s">
        <v>121</v>
      </c>
      <c r="D60" s="158" t="s">
        <v>115</v>
      </c>
      <c r="E60" s="159" t="s">
        <v>115</v>
      </c>
      <c r="F60" s="158" t="s">
        <v>123</v>
      </c>
      <c r="G60" s="159" t="s">
        <v>123</v>
      </c>
      <c r="H60" s="158" t="s">
        <v>125</v>
      </c>
      <c r="I60" s="159" t="s">
        <v>125</v>
      </c>
      <c r="J60" s="86" t="s">
        <v>128</v>
      </c>
      <c r="K60" s="158" t="s">
        <v>135</v>
      </c>
      <c r="L60" s="159" t="s">
        <v>135</v>
      </c>
      <c r="M60" s="86" t="s">
        <v>139</v>
      </c>
      <c r="N60" s="86">
        <v>3157050</v>
      </c>
      <c r="AH60" s="88"/>
    </row>
    <row r="61" spans="1:34" s="91" customFormat="1" ht="29.25" customHeight="1" x14ac:dyDescent="0.2">
      <c r="A61" s="87">
        <v>9</v>
      </c>
      <c r="B61" s="86" t="s">
        <v>109</v>
      </c>
      <c r="C61" s="86" t="s">
        <v>121</v>
      </c>
      <c r="D61" s="158" t="s">
        <v>116</v>
      </c>
      <c r="E61" s="159" t="s">
        <v>116</v>
      </c>
      <c r="F61" s="158" t="s">
        <v>123</v>
      </c>
      <c r="G61" s="159" t="s">
        <v>123</v>
      </c>
      <c r="H61" s="158" t="s">
        <v>125</v>
      </c>
      <c r="I61" s="159" t="s">
        <v>125</v>
      </c>
      <c r="J61" s="86" t="s">
        <v>128</v>
      </c>
      <c r="K61" s="158" t="s">
        <v>135</v>
      </c>
      <c r="L61" s="159" t="s">
        <v>135</v>
      </c>
      <c r="M61" s="86" t="s">
        <v>139</v>
      </c>
      <c r="N61" s="86">
        <v>3157060</v>
      </c>
      <c r="AH61" s="88"/>
    </row>
    <row r="62" spans="1:34" s="91" customFormat="1" ht="19.5" customHeight="1" x14ac:dyDescent="0.2">
      <c r="A62" s="87">
        <v>10</v>
      </c>
      <c r="B62" s="86" t="s">
        <v>110</v>
      </c>
      <c r="C62" s="86" t="s">
        <v>122</v>
      </c>
      <c r="D62" s="158" t="s">
        <v>117</v>
      </c>
      <c r="E62" s="159" t="s">
        <v>117</v>
      </c>
      <c r="F62" s="158" t="s">
        <v>123</v>
      </c>
      <c r="G62" s="159" t="s">
        <v>123</v>
      </c>
      <c r="H62" s="158" t="s">
        <v>124</v>
      </c>
      <c r="I62" s="159" t="s">
        <v>124</v>
      </c>
      <c r="J62" s="86" t="s">
        <v>130</v>
      </c>
      <c r="K62" s="158" t="s">
        <v>136</v>
      </c>
      <c r="L62" s="159" t="s">
        <v>136</v>
      </c>
      <c r="M62" s="86" t="s">
        <v>137</v>
      </c>
      <c r="N62" s="86">
        <v>3157849</v>
      </c>
      <c r="AH62" s="88"/>
    </row>
    <row r="63" spans="1:34" s="91" customFormat="1" ht="18.75" customHeight="1" x14ac:dyDescent="0.2">
      <c r="A63" s="87">
        <v>11</v>
      </c>
      <c r="B63" s="86" t="s">
        <v>110</v>
      </c>
      <c r="C63" s="86" t="s">
        <v>122</v>
      </c>
      <c r="D63" s="158" t="s">
        <v>118</v>
      </c>
      <c r="E63" s="159" t="s">
        <v>118</v>
      </c>
      <c r="F63" s="158" t="s">
        <v>123</v>
      </c>
      <c r="G63" s="159" t="s">
        <v>123</v>
      </c>
      <c r="H63" s="158" t="s">
        <v>124</v>
      </c>
      <c r="I63" s="159" t="s">
        <v>124</v>
      </c>
      <c r="J63" s="86" t="s">
        <v>130</v>
      </c>
      <c r="K63" s="158" t="s">
        <v>136</v>
      </c>
      <c r="L63" s="159" t="s">
        <v>136</v>
      </c>
      <c r="M63" s="86" t="s">
        <v>137</v>
      </c>
      <c r="N63" s="86">
        <v>3157852</v>
      </c>
      <c r="AH63" s="88"/>
    </row>
    <row r="64" spans="1:34" s="91" customFormat="1" ht="26.25" customHeight="1" x14ac:dyDescent="0.2">
      <c r="A64" s="102">
        <v>12</v>
      </c>
      <c r="B64" s="86" t="s">
        <v>150</v>
      </c>
      <c r="C64" s="103" t="s">
        <v>151</v>
      </c>
      <c r="D64" s="162" t="s">
        <v>202</v>
      </c>
      <c r="E64" s="163"/>
      <c r="F64" s="158" t="s">
        <v>123</v>
      </c>
      <c r="G64" s="159"/>
      <c r="H64" s="158" t="s">
        <v>152</v>
      </c>
      <c r="I64" s="159"/>
      <c r="J64" s="86" t="s">
        <v>128</v>
      </c>
      <c r="K64" s="158" t="s">
        <v>222</v>
      </c>
      <c r="L64" s="159"/>
      <c r="M64" s="104" t="s">
        <v>139</v>
      </c>
      <c r="N64" s="86">
        <v>3157562</v>
      </c>
      <c r="AH64" s="88"/>
    </row>
    <row r="65" spans="1:34" s="91" customFormat="1" ht="23.25" customHeight="1" x14ac:dyDescent="0.2">
      <c r="A65" s="102">
        <v>13</v>
      </c>
      <c r="B65" s="86" t="s">
        <v>157</v>
      </c>
      <c r="C65" s="86" t="s">
        <v>160</v>
      </c>
      <c r="D65" s="158" t="s">
        <v>159</v>
      </c>
      <c r="E65" s="159"/>
      <c r="F65" s="158" t="s">
        <v>123</v>
      </c>
      <c r="G65" s="159"/>
      <c r="H65" s="158" t="s">
        <v>158</v>
      </c>
      <c r="I65" s="159"/>
      <c r="J65" s="86" t="s">
        <v>128</v>
      </c>
      <c r="K65" s="164" t="s">
        <v>161</v>
      </c>
      <c r="L65" s="165"/>
      <c r="M65" s="104">
        <v>46311</v>
      </c>
      <c r="N65" s="86">
        <v>3056204</v>
      </c>
      <c r="AH65" s="88"/>
    </row>
    <row r="66" spans="1:34" s="91" customFormat="1" ht="27" customHeight="1" x14ac:dyDescent="0.2">
      <c r="A66" s="102">
        <v>14</v>
      </c>
      <c r="B66" s="86" t="s">
        <v>110</v>
      </c>
      <c r="C66" s="86" t="s">
        <v>122</v>
      </c>
      <c r="D66" s="158" t="s">
        <v>162</v>
      </c>
      <c r="E66" s="159"/>
      <c r="F66" s="158" t="s">
        <v>123</v>
      </c>
      <c r="G66" s="159"/>
      <c r="H66" s="158" t="s">
        <v>124</v>
      </c>
      <c r="I66" s="159"/>
      <c r="J66" s="86" t="s">
        <v>131</v>
      </c>
      <c r="K66" s="164" t="s">
        <v>136</v>
      </c>
      <c r="L66" s="165"/>
      <c r="M66" s="104" t="s">
        <v>163</v>
      </c>
      <c r="N66" s="86">
        <v>3142283</v>
      </c>
      <c r="AH66" s="88"/>
    </row>
    <row r="67" spans="1:34" s="91" customFormat="1" ht="21.75" customHeight="1" x14ac:dyDescent="0.2">
      <c r="A67" s="102">
        <v>15</v>
      </c>
      <c r="B67" s="86" t="s">
        <v>166</v>
      </c>
      <c r="C67" s="86" t="s">
        <v>169</v>
      </c>
      <c r="D67" s="158" t="s">
        <v>159</v>
      </c>
      <c r="E67" s="159"/>
      <c r="F67" s="158" t="s">
        <v>123</v>
      </c>
      <c r="G67" s="159"/>
      <c r="H67" s="158" t="s">
        <v>124</v>
      </c>
      <c r="I67" s="159"/>
      <c r="J67" s="86" t="s">
        <v>168</v>
      </c>
      <c r="K67" s="164" t="s">
        <v>167</v>
      </c>
      <c r="L67" s="165"/>
      <c r="M67" s="104">
        <v>46174</v>
      </c>
      <c r="N67" s="86">
        <v>3118487</v>
      </c>
      <c r="AH67" s="88"/>
    </row>
    <row r="68" spans="1:34" s="91" customFormat="1" ht="21.75" customHeight="1" x14ac:dyDescent="0.2">
      <c r="A68" s="102">
        <v>16</v>
      </c>
      <c r="B68" s="86" t="s">
        <v>170</v>
      </c>
      <c r="C68" s="86" t="s">
        <v>164</v>
      </c>
      <c r="D68" s="158" t="s">
        <v>171</v>
      </c>
      <c r="E68" s="159"/>
      <c r="F68" s="158" t="s">
        <v>123</v>
      </c>
      <c r="G68" s="159"/>
      <c r="H68" s="158" t="s">
        <v>124</v>
      </c>
      <c r="I68" s="159"/>
      <c r="J68" s="86" t="s">
        <v>128</v>
      </c>
      <c r="K68" s="164" t="s">
        <v>165</v>
      </c>
      <c r="L68" s="165"/>
      <c r="M68" s="104" t="s">
        <v>172</v>
      </c>
      <c r="N68" s="86">
        <v>3069726</v>
      </c>
      <c r="AH68" s="88"/>
    </row>
    <row r="69" spans="1:34" s="91" customFormat="1" ht="23.25" customHeight="1" x14ac:dyDescent="0.2">
      <c r="A69" s="102">
        <v>17</v>
      </c>
      <c r="B69" s="86" t="s">
        <v>173</v>
      </c>
      <c r="C69" s="103" t="s">
        <v>174</v>
      </c>
      <c r="D69" s="158" t="s">
        <v>175</v>
      </c>
      <c r="E69" s="159"/>
      <c r="F69" s="158" t="s">
        <v>123</v>
      </c>
      <c r="G69" s="159"/>
      <c r="H69" s="158" t="s">
        <v>158</v>
      </c>
      <c r="I69" s="159"/>
      <c r="J69" s="86" t="s">
        <v>128</v>
      </c>
      <c r="K69" s="164" t="s">
        <v>133</v>
      </c>
      <c r="L69" s="165"/>
      <c r="M69" s="104" t="s">
        <v>176</v>
      </c>
      <c r="N69" s="86">
        <v>3172066</v>
      </c>
      <c r="AH69" s="88"/>
    </row>
    <row r="70" spans="1:34" s="91" customFormat="1" ht="23.25" customHeight="1" x14ac:dyDescent="0.2">
      <c r="A70" s="87">
        <v>18</v>
      </c>
      <c r="B70" s="86" t="s">
        <v>173</v>
      </c>
      <c r="C70" s="86" t="s">
        <v>174</v>
      </c>
      <c r="D70" s="158" t="s">
        <v>177</v>
      </c>
      <c r="E70" s="159"/>
      <c r="F70" s="158" t="s">
        <v>123</v>
      </c>
      <c r="G70" s="159"/>
      <c r="H70" s="158" t="s">
        <v>158</v>
      </c>
      <c r="I70" s="159"/>
      <c r="J70" s="86" t="s">
        <v>128</v>
      </c>
      <c r="K70" s="164" t="s">
        <v>133</v>
      </c>
      <c r="L70" s="165"/>
      <c r="M70" s="104" t="s">
        <v>176</v>
      </c>
      <c r="N70" s="86">
        <v>3172070</v>
      </c>
      <c r="AH70" s="88"/>
    </row>
    <row r="71" spans="1:34" s="91" customFormat="1" ht="24.75" customHeight="1" x14ac:dyDescent="0.2">
      <c r="A71" s="87">
        <v>19</v>
      </c>
      <c r="B71" s="86" t="s">
        <v>178</v>
      </c>
      <c r="C71" s="86" t="s">
        <v>179</v>
      </c>
      <c r="D71" s="158" t="s">
        <v>180</v>
      </c>
      <c r="E71" s="159"/>
      <c r="F71" s="158" t="s">
        <v>123</v>
      </c>
      <c r="G71" s="159"/>
      <c r="H71" s="158" t="s">
        <v>181</v>
      </c>
      <c r="I71" s="159"/>
      <c r="J71" s="86" t="s">
        <v>130</v>
      </c>
      <c r="K71" s="164" t="s">
        <v>182</v>
      </c>
      <c r="L71" s="165"/>
      <c r="M71" s="104" t="s">
        <v>183</v>
      </c>
      <c r="N71" s="86">
        <v>3166884</v>
      </c>
      <c r="AH71" s="88"/>
    </row>
    <row r="72" spans="1:34" s="91" customFormat="1" ht="27.75" customHeight="1" x14ac:dyDescent="0.2">
      <c r="A72" s="87">
        <v>20</v>
      </c>
      <c r="B72" s="86" t="s">
        <v>184</v>
      </c>
      <c r="C72" s="86" t="s">
        <v>188</v>
      </c>
      <c r="D72" s="158" t="s">
        <v>187</v>
      </c>
      <c r="E72" s="159"/>
      <c r="F72" s="158" t="s">
        <v>123</v>
      </c>
      <c r="G72" s="159"/>
      <c r="H72" s="158" t="s">
        <v>158</v>
      </c>
      <c r="I72" s="159"/>
      <c r="J72" s="86" t="s">
        <v>127</v>
      </c>
      <c r="K72" s="164" t="s">
        <v>185</v>
      </c>
      <c r="L72" s="165"/>
      <c r="M72" s="104" t="s">
        <v>186</v>
      </c>
      <c r="N72" s="86">
        <v>2861194</v>
      </c>
      <c r="AH72" s="88"/>
    </row>
    <row r="73" spans="1:34" s="91" customFormat="1" ht="27.75" customHeight="1" x14ac:dyDescent="0.2">
      <c r="A73" s="87">
        <v>21</v>
      </c>
      <c r="B73" s="86" t="s">
        <v>192</v>
      </c>
      <c r="C73" s="86" t="s">
        <v>195</v>
      </c>
      <c r="D73" s="158" t="s">
        <v>193</v>
      </c>
      <c r="E73" s="159"/>
      <c r="F73" s="158" t="s">
        <v>123</v>
      </c>
      <c r="G73" s="159"/>
      <c r="H73" s="158" t="s">
        <v>158</v>
      </c>
      <c r="I73" s="159"/>
      <c r="J73" s="86" t="s">
        <v>127</v>
      </c>
      <c r="K73" s="164" t="s">
        <v>194</v>
      </c>
      <c r="L73" s="165"/>
      <c r="M73" s="104" t="s">
        <v>137</v>
      </c>
      <c r="N73" s="86">
        <v>3153506</v>
      </c>
      <c r="AH73" s="88"/>
    </row>
    <row r="74" spans="1:34" s="91" customFormat="1" ht="27.75" customHeight="1" x14ac:dyDescent="0.2">
      <c r="A74" s="87">
        <v>22</v>
      </c>
      <c r="B74" s="86" t="s">
        <v>189</v>
      </c>
      <c r="C74" s="86" t="s">
        <v>119</v>
      </c>
      <c r="D74" s="158" t="s">
        <v>190</v>
      </c>
      <c r="E74" s="159"/>
      <c r="F74" s="158" t="s">
        <v>123</v>
      </c>
      <c r="G74" s="159"/>
      <c r="H74" s="158" t="s">
        <v>124</v>
      </c>
      <c r="I74" s="159"/>
      <c r="J74" s="86" t="s">
        <v>127</v>
      </c>
      <c r="K74" s="164" t="s">
        <v>134</v>
      </c>
      <c r="L74" s="165"/>
      <c r="M74" s="104" t="s">
        <v>191</v>
      </c>
      <c r="N74" s="86">
        <v>3173833</v>
      </c>
      <c r="AH74" s="88"/>
    </row>
    <row r="75" spans="1:34" s="91" customFormat="1" ht="23.25" customHeight="1" x14ac:dyDescent="0.2">
      <c r="A75" s="87">
        <v>23</v>
      </c>
      <c r="B75" s="86" t="s">
        <v>189</v>
      </c>
      <c r="C75" s="86" t="s">
        <v>119</v>
      </c>
      <c r="D75" s="158" t="s">
        <v>111</v>
      </c>
      <c r="E75" s="159"/>
      <c r="F75" s="158" t="s">
        <v>123</v>
      </c>
      <c r="G75" s="159"/>
      <c r="H75" s="158" t="s">
        <v>124</v>
      </c>
      <c r="I75" s="159"/>
      <c r="J75" s="86" t="s">
        <v>130</v>
      </c>
      <c r="K75" s="164" t="s">
        <v>134</v>
      </c>
      <c r="L75" s="165"/>
      <c r="M75" s="104" t="s">
        <v>137</v>
      </c>
      <c r="N75" s="86">
        <v>3165279</v>
      </c>
      <c r="AH75" s="88"/>
    </row>
    <row r="76" spans="1:34" s="91" customFormat="1" ht="23.25" customHeight="1" x14ac:dyDescent="0.2">
      <c r="A76" s="87">
        <v>24</v>
      </c>
      <c r="B76" s="86" t="s">
        <v>173</v>
      </c>
      <c r="C76" s="86" t="s">
        <v>196</v>
      </c>
      <c r="D76" s="158" t="s">
        <v>112</v>
      </c>
      <c r="E76" s="159"/>
      <c r="F76" s="158" t="s">
        <v>123</v>
      </c>
      <c r="G76" s="159"/>
      <c r="H76" s="158" t="s">
        <v>197</v>
      </c>
      <c r="I76" s="159"/>
      <c r="J76" s="86" t="s">
        <v>132</v>
      </c>
      <c r="K76" s="164" t="s">
        <v>133</v>
      </c>
      <c r="L76" s="165"/>
      <c r="M76" s="104" t="s">
        <v>139</v>
      </c>
      <c r="N76" s="86">
        <v>3156781</v>
      </c>
      <c r="AH76" s="88"/>
    </row>
    <row r="77" spans="1:34" s="91" customFormat="1" ht="27.75" customHeight="1" x14ac:dyDescent="0.2">
      <c r="A77" s="87">
        <v>25</v>
      </c>
      <c r="B77" s="86" t="s">
        <v>173</v>
      </c>
      <c r="C77" s="86" t="s">
        <v>196</v>
      </c>
      <c r="D77" s="158" t="s">
        <v>198</v>
      </c>
      <c r="E77" s="159"/>
      <c r="F77" s="158" t="s">
        <v>123</v>
      </c>
      <c r="G77" s="159"/>
      <c r="H77" s="158" t="s">
        <v>197</v>
      </c>
      <c r="I77" s="159"/>
      <c r="J77" s="86" t="s">
        <v>199</v>
      </c>
      <c r="K77" s="164" t="s">
        <v>133</v>
      </c>
      <c r="L77" s="165"/>
      <c r="M77" s="104" t="s">
        <v>139</v>
      </c>
      <c r="N77" s="86">
        <v>3156876</v>
      </c>
      <c r="AH77" s="88"/>
    </row>
    <row r="78" spans="1:34" s="91" customFormat="1" ht="21.75" customHeight="1" x14ac:dyDescent="0.2">
      <c r="A78" s="87">
        <v>26</v>
      </c>
      <c r="B78" s="86" t="s">
        <v>173</v>
      </c>
      <c r="C78" s="86" t="s">
        <v>196</v>
      </c>
      <c r="D78" s="158" t="s">
        <v>200</v>
      </c>
      <c r="E78" s="159"/>
      <c r="F78" s="158" t="s">
        <v>123</v>
      </c>
      <c r="G78" s="159"/>
      <c r="H78" s="158" t="s">
        <v>197</v>
      </c>
      <c r="I78" s="159"/>
      <c r="J78" s="86" t="s">
        <v>128</v>
      </c>
      <c r="K78" s="164" t="s">
        <v>133</v>
      </c>
      <c r="L78" s="165"/>
      <c r="M78" s="104" t="s">
        <v>139</v>
      </c>
      <c r="N78" s="86">
        <v>3156886</v>
      </c>
      <c r="AH78" s="88"/>
    </row>
    <row r="79" spans="1:34" s="91" customFormat="1" ht="22.5" customHeight="1" x14ac:dyDescent="0.2">
      <c r="A79" s="87">
        <v>27</v>
      </c>
      <c r="B79" s="86" t="s">
        <v>173</v>
      </c>
      <c r="C79" s="86" t="s">
        <v>196</v>
      </c>
      <c r="D79" s="158" t="s">
        <v>201</v>
      </c>
      <c r="E79" s="159"/>
      <c r="F79" s="158" t="s">
        <v>123</v>
      </c>
      <c r="G79" s="159"/>
      <c r="H79" s="158" t="s">
        <v>197</v>
      </c>
      <c r="I79" s="159"/>
      <c r="J79" s="86" t="s">
        <v>128</v>
      </c>
      <c r="K79" s="164" t="s">
        <v>133</v>
      </c>
      <c r="L79" s="165"/>
      <c r="M79" s="104" t="s">
        <v>139</v>
      </c>
      <c r="N79" s="86">
        <v>3156902</v>
      </c>
      <c r="AH79" s="88"/>
    </row>
    <row r="80" spans="1:34" s="91" customFormat="1" ht="22.5" customHeight="1" x14ac:dyDescent="0.2">
      <c r="A80" s="87">
        <v>28</v>
      </c>
      <c r="B80" s="86" t="s">
        <v>109</v>
      </c>
      <c r="C80" s="86" t="s">
        <v>121</v>
      </c>
      <c r="D80" s="158" t="s">
        <v>114</v>
      </c>
      <c r="E80" s="159"/>
      <c r="F80" s="158" t="s">
        <v>123</v>
      </c>
      <c r="G80" s="159"/>
      <c r="H80" s="158" t="s">
        <v>125</v>
      </c>
      <c r="I80" s="159"/>
      <c r="J80" s="86" t="s">
        <v>130</v>
      </c>
      <c r="K80" s="164" t="s">
        <v>135</v>
      </c>
      <c r="L80" s="165"/>
      <c r="M80" s="104" t="s">
        <v>139</v>
      </c>
      <c r="N80" s="86">
        <v>3157043</v>
      </c>
      <c r="AH80" s="88"/>
    </row>
    <row r="81" spans="1:34" s="91" customFormat="1" ht="21.75" customHeight="1" x14ac:dyDescent="0.2">
      <c r="A81" s="87">
        <v>29</v>
      </c>
      <c r="B81" s="86" t="s">
        <v>203</v>
      </c>
      <c r="C81" s="86" t="s">
        <v>204</v>
      </c>
      <c r="D81" s="158" t="s">
        <v>205</v>
      </c>
      <c r="E81" s="159"/>
      <c r="F81" s="158" t="s">
        <v>123</v>
      </c>
      <c r="G81" s="159"/>
      <c r="H81" s="158" t="s">
        <v>206</v>
      </c>
      <c r="I81" s="159"/>
      <c r="J81" s="86" t="s">
        <v>128</v>
      </c>
      <c r="K81" s="164" t="s">
        <v>207</v>
      </c>
      <c r="L81" s="165"/>
      <c r="M81" s="104" t="s">
        <v>208</v>
      </c>
      <c r="N81" s="86">
        <v>3150328</v>
      </c>
      <c r="AH81" s="88"/>
    </row>
    <row r="82" spans="1:34" s="91" customFormat="1" ht="27.75" customHeight="1" x14ac:dyDescent="0.2">
      <c r="A82" s="87">
        <v>30</v>
      </c>
      <c r="B82" s="86" t="s">
        <v>209</v>
      </c>
      <c r="C82" s="86" t="s">
        <v>213</v>
      </c>
      <c r="D82" s="158" t="s">
        <v>180</v>
      </c>
      <c r="E82" s="159"/>
      <c r="F82" s="158" t="s">
        <v>123</v>
      </c>
      <c r="G82" s="159"/>
      <c r="H82" s="158" t="s">
        <v>124</v>
      </c>
      <c r="I82" s="159"/>
      <c r="J82" s="86" t="s">
        <v>130</v>
      </c>
      <c r="K82" s="164" t="s">
        <v>210</v>
      </c>
      <c r="L82" s="165"/>
      <c r="M82" s="104" t="s">
        <v>137</v>
      </c>
      <c r="N82" s="86">
        <v>3136322</v>
      </c>
      <c r="AH82" s="88"/>
    </row>
    <row r="83" spans="1:34" s="91" customFormat="1" ht="29.25" customHeight="1" x14ac:dyDescent="0.2">
      <c r="A83" s="87">
        <v>31</v>
      </c>
      <c r="B83" s="86" t="s">
        <v>211</v>
      </c>
      <c r="C83" s="86" t="s">
        <v>212</v>
      </c>
      <c r="D83" s="158" t="s">
        <v>116</v>
      </c>
      <c r="E83" s="159"/>
      <c r="F83" s="158" t="s">
        <v>123</v>
      </c>
      <c r="G83" s="159"/>
      <c r="H83" s="158" t="s">
        <v>158</v>
      </c>
      <c r="I83" s="159"/>
      <c r="J83" s="86" t="s">
        <v>130</v>
      </c>
      <c r="K83" s="164" t="s">
        <v>214</v>
      </c>
      <c r="L83" s="165"/>
      <c r="M83" s="104" t="s">
        <v>137</v>
      </c>
      <c r="N83" s="86">
        <v>3172151</v>
      </c>
      <c r="AH83" s="88"/>
    </row>
    <row r="84" spans="1:34" s="91" customFormat="1" ht="22.5" customHeight="1" x14ac:dyDescent="0.2">
      <c r="A84" s="87">
        <v>32</v>
      </c>
      <c r="B84" s="86" t="s">
        <v>215</v>
      </c>
      <c r="C84" s="86" t="s">
        <v>216</v>
      </c>
      <c r="D84" s="158" t="s">
        <v>111</v>
      </c>
      <c r="E84" s="159"/>
      <c r="F84" s="158" t="s">
        <v>123</v>
      </c>
      <c r="G84" s="159"/>
      <c r="H84" s="158" t="s">
        <v>217</v>
      </c>
      <c r="I84" s="159"/>
      <c r="J84" s="86" t="s">
        <v>129</v>
      </c>
      <c r="K84" s="164" t="s">
        <v>218</v>
      </c>
      <c r="L84" s="165"/>
      <c r="M84" s="104" t="s">
        <v>219</v>
      </c>
      <c r="N84" s="86">
        <v>3162310</v>
      </c>
      <c r="AH84" s="88"/>
    </row>
    <row r="85" spans="1:34" ht="13.5" customHeight="1" x14ac:dyDescent="0.2">
      <c r="A85" s="82"/>
      <c r="B85" s="138" t="s">
        <v>140</v>
      </c>
      <c r="C85" s="138"/>
      <c r="D85" s="160">
        <v>32</v>
      </c>
      <c r="E85" s="160"/>
      <c r="F85" s="161"/>
      <c r="G85" s="161"/>
      <c r="H85" s="161"/>
      <c r="I85" s="161"/>
      <c r="J85" s="161"/>
      <c r="K85" s="161"/>
      <c r="L85" s="161"/>
      <c r="M85" s="161"/>
      <c r="N85" s="161"/>
      <c r="AH85" s="42"/>
    </row>
    <row r="86" spans="1:34" ht="6" customHeight="1" x14ac:dyDescent="0.2"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AH86" s="42"/>
    </row>
    <row r="87" spans="1:34" ht="13.5" customHeight="1" x14ac:dyDescent="0.25">
      <c r="A87" s="4"/>
      <c r="B87" s="6" t="s">
        <v>6</v>
      </c>
      <c r="C87" s="6"/>
      <c r="D87" s="43"/>
      <c r="E87" s="43"/>
      <c r="F87" s="43" t="s">
        <v>38</v>
      </c>
      <c r="G87" s="43"/>
      <c r="H87" s="43"/>
      <c r="J87" s="92"/>
      <c r="K87" s="6" t="s">
        <v>7</v>
      </c>
      <c r="L87" s="3"/>
      <c r="M87" s="93"/>
      <c r="N87" s="93"/>
    </row>
    <row r="88" spans="1:34" ht="18" customHeight="1" x14ac:dyDescent="0.25">
      <c r="B88" s="5" t="s">
        <v>8</v>
      </c>
      <c r="C88" s="6"/>
      <c r="D88" s="43"/>
      <c r="E88" s="43"/>
      <c r="F88" s="126" t="s">
        <v>39</v>
      </c>
      <c r="G88" s="126"/>
      <c r="H88" s="126"/>
      <c r="I88" s="126"/>
      <c r="J88" s="94"/>
      <c r="K88" s="6" t="s">
        <v>104</v>
      </c>
      <c r="L88" s="3"/>
      <c r="M88" s="95"/>
      <c r="N88" s="95"/>
    </row>
    <row r="89" spans="1:34" ht="18" customHeight="1" x14ac:dyDescent="0.25">
      <c r="B89" s="43"/>
      <c r="C89" s="6"/>
    </row>
    <row r="90" spans="1:34" ht="18" customHeight="1" x14ac:dyDescent="0.25">
      <c r="B90" s="43"/>
      <c r="C90" s="43"/>
    </row>
    <row r="91" spans="1:34" ht="8.25" customHeight="1" x14ac:dyDescent="0.25">
      <c r="B91" s="43"/>
      <c r="C91" s="43"/>
    </row>
    <row r="92" spans="1:34" ht="12" customHeight="1" x14ac:dyDescent="0.25"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</row>
    <row r="93" spans="1:34" ht="18" customHeight="1" x14ac:dyDescent="0.25"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</row>
    <row r="94" spans="1:34" ht="18" customHeight="1" x14ac:dyDescent="0.25">
      <c r="B94" s="43"/>
      <c r="C94" s="43"/>
    </row>
    <row r="95" spans="1:34" ht="18" customHeight="1" x14ac:dyDescent="0.25">
      <c r="B95" s="5"/>
      <c r="C95" s="43"/>
    </row>
  </sheetData>
  <mergeCells count="218">
    <mergeCell ref="D82:E82"/>
    <mergeCell ref="F82:G82"/>
    <mergeCell ref="H82:I82"/>
    <mergeCell ref="K82:L82"/>
    <mergeCell ref="D83:E83"/>
    <mergeCell ref="H83:I83"/>
    <mergeCell ref="D84:E84"/>
    <mergeCell ref="F84:G84"/>
    <mergeCell ref="H84:I84"/>
    <mergeCell ref="K84:L84"/>
    <mergeCell ref="F79:G79"/>
    <mergeCell ref="H79:I79"/>
    <mergeCell ref="K79:L79"/>
    <mergeCell ref="D79:E79"/>
    <mergeCell ref="D80:E80"/>
    <mergeCell ref="F80:G80"/>
    <mergeCell ref="H80:I80"/>
    <mergeCell ref="K80:L80"/>
    <mergeCell ref="D81:E81"/>
    <mergeCell ref="H81:I81"/>
    <mergeCell ref="F81:G81"/>
    <mergeCell ref="K81:L81"/>
    <mergeCell ref="D76:E76"/>
    <mergeCell ref="F76:G76"/>
    <mergeCell ref="H76:I76"/>
    <mergeCell ref="K76:L76"/>
    <mergeCell ref="D77:E77"/>
    <mergeCell ref="K77:L77"/>
    <mergeCell ref="H77:I77"/>
    <mergeCell ref="F77:G77"/>
    <mergeCell ref="D78:E78"/>
    <mergeCell ref="H78:I78"/>
    <mergeCell ref="F78:G78"/>
    <mergeCell ref="K78:L78"/>
    <mergeCell ref="H73:I73"/>
    <mergeCell ref="K73:L73"/>
    <mergeCell ref="K74:L74"/>
    <mergeCell ref="D74:E74"/>
    <mergeCell ref="H74:I74"/>
    <mergeCell ref="F74:G74"/>
    <mergeCell ref="D75:E75"/>
    <mergeCell ref="H75:I75"/>
    <mergeCell ref="F75:G75"/>
    <mergeCell ref="K75:L75"/>
    <mergeCell ref="K68:L68"/>
    <mergeCell ref="F68:G68"/>
    <mergeCell ref="H68:I68"/>
    <mergeCell ref="D68:E68"/>
    <mergeCell ref="F69:G69"/>
    <mergeCell ref="H69:I69"/>
    <mergeCell ref="K69:L69"/>
    <mergeCell ref="F83:G83"/>
    <mergeCell ref="K83:L83"/>
    <mergeCell ref="D69:E69"/>
    <mergeCell ref="D70:E70"/>
    <mergeCell ref="D71:E71"/>
    <mergeCell ref="D72:E72"/>
    <mergeCell ref="F70:G70"/>
    <mergeCell ref="H70:I70"/>
    <mergeCell ref="K70:L70"/>
    <mergeCell ref="F71:G71"/>
    <mergeCell ref="H71:I71"/>
    <mergeCell ref="K71:L71"/>
    <mergeCell ref="F72:G72"/>
    <mergeCell ref="H72:I72"/>
    <mergeCell ref="K72:L72"/>
    <mergeCell ref="D73:E73"/>
    <mergeCell ref="F73:G73"/>
    <mergeCell ref="H65:I65"/>
    <mergeCell ref="F65:G65"/>
    <mergeCell ref="D65:E65"/>
    <mergeCell ref="K65:L65"/>
    <mergeCell ref="D66:E66"/>
    <mergeCell ref="F66:G66"/>
    <mergeCell ref="H66:I66"/>
    <mergeCell ref="K66:L66"/>
    <mergeCell ref="F67:G67"/>
    <mergeCell ref="H67:I67"/>
    <mergeCell ref="D67:E67"/>
    <mergeCell ref="K67:L67"/>
    <mergeCell ref="F62:G62"/>
    <mergeCell ref="F63:G63"/>
    <mergeCell ref="D59:E59"/>
    <mergeCell ref="D60:E60"/>
    <mergeCell ref="D61:E61"/>
    <mergeCell ref="D62:E62"/>
    <mergeCell ref="N40:N41"/>
    <mergeCell ref="D64:E64"/>
    <mergeCell ref="F64:G64"/>
    <mergeCell ref="H64:I64"/>
    <mergeCell ref="D63:E63"/>
    <mergeCell ref="F57:G57"/>
    <mergeCell ref="F58:G58"/>
    <mergeCell ref="D53:E53"/>
    <mergeCell ref="D54:E54"/>
    <mergeCell ref="K64:L64"/>
    <mergeCell ref="D55:E55"/>
    <mergeCell ref="D56:E56"/>
    <mergeCell ref="D57:E57"/>
    <mergeCell ref="D58:E58"/>
    <mergeCell ref="F53:G53"/>
    <mergeCell ref="F54:G54"/>
    <mergeCell ref="F55:G55"/>
    <mergeCell ref="F56:G56"/>
    <mergeCell ref="B85:C85"/>
    <mergeCell ref="D85:E85"/>
    <mergeCell ref="F85:N85"/>
    <mergeCell ref="K59:L59"/>
    <mergeCell ref="K61:L61"/>
    <mergeCell ref="K60:L60"/>
    <mergeCell ref="K62:L62"/>
    <mergeCell ref="K63:L63"/>
    <mergeCell ref="H59:I59"/>
    <mergeCell ref="H60:I60"/>
    <mergeCell ref="H61:I61"/>
    <mergeCell ref="H62:I62"/>
    <mergeCell ref="H63:I63"/>
    <mergeCell ref="F59:G59"/>
    <mergeCell ref="F60:G60"/>
    <mergeCell ref="F61:G61"/>
    <mergeCell ref="K57:L57"/>
    <mergeCell ref="K58:L58"/>
    <mergeCell ref="H53:I53"/>
    <mergeCell ref="H54:I54"/>
    <mergeCell ref="H55:I55"/>
    <mergeCell ref="H56:I56"/>
    <mergeCell ref="H57:I57"/>
    <mergeCell ref="H58:I58"/>
    <mergeCell ref="K53:L53"/>
    <mergeCell ref="K54:L54"/>
    <mergeCell ref="K55:L55"/>
    <mergeCell ref="K56:L56"/>
    <mergeCell ref="C11:C12"/>
    <mergeCell ref="I11:I12"/>
    <mergeCell ref="M11:M12"/>
    <mergeCell ref="M13:M14"/>
    <mergeCell ref="M32:M33"/>
    <mergeCell ref="M24:M28"/>
    <mergeCell ref="B42:E42"/>
    <mergeCell ref="C40:C41"/>
    <mergeCell ref="B35:B39"/>
    <mergeCell ref="C35:C39"/>
    <mergeCell ref="G35:G39"/>
    <mergeCell ref="K35:K39"/>
    <mergeCell ref="M35:M39"/>
    <mergeCell ref="M40:M41"/>
    <mergeCell ref="C22:C23"/>
    <mergeCell ref="D6:I6"/>
    <mergeCell ref="G20:G21"/>
    <mergeCell ref="G22:G23"/>
    <mergeCell ref="E10:G10"/>
    <mergeCell ref="I22:I23"/>
    <mergeCell ref="E16:G16"/>
    <mergeCell ref="D7:I7"/>
    <mergeCell ref="A8:N8"/>
    <mergeCell ref="A15:E15"/>
    <mergeCell ref="B11:B12"/>
    <mergeCell ref="N17:N21"/>
    <mergeCell ref="K17:K19"/>
    <mergeCell ref="K20:K21"/>
    <mergeCell ref="M17:M21"/>
    <mergeCell ref="M22:M23"/>
    <mergeCell ref="N11:N12"/>
    <mergeCell ref="B13:B14"/>
    <mergeCell ref="C13:C14"/>
    <mergeCell ref="I13:I14"/>
    <mergeCell ref="K11:K12"/>
    <mergeCell ref="K13:K14"/>
    <mergeCell ref="L11:L12"/>
    <mergeCell ref="L13:L14"/>
    <mergeCell ref="N13:N14"/>
    <mergeCell ref="A51:N51"/>
    <mergeCell ref="D52:E52"/>
    <mergeCell ref="F52:G52"/>
    <mergeCell ref="A49:E49"/>
    <mergeCell ref="A48:E48"/>
    <mergeCell ref="A22:A23"/>
    <mergeCell ref="A24:A33"/>
    <mergeCell ref="B24:B33"/>
    <mergeCell ref="C24:C33"/>
    <mergeCell ref="G32:G33"/>
    <mergeCell ref="A35:A39"/>
    <mergeCell ref="A40:A41"/>
    <mergeCell ref="K52:L52"/>
    <mergeCell ref="H52:I52"/>
    <mergeCell ref="E43:G43"/>
    <mergeCell ref="G24:G28"/>
    <mergeCell ref="B22:B23"/>
    <mergeCell ref="G40:G41"/>
    <mergeCell ref="H40:H41"/>
    <mergeCell ref="K40:K41"/>
    <mergeCell ref="L40:L41"/>
    <mergeCell ref="G49:N49"/>
    <mergeCell ref="M44:M47"/>
    <mergeCell ref="B92:AE93"/>
    <mergeCell ref="G44:G47"/>
    <mergeCell ref="K44:K47"/>
    <mergeCell ref="A11:A12"/>
    <mergeCell ref="A13:A14"/>
    <mergeCell ref="A44:A47"/>
    <mergeCell ref="K24:K28"/>
    <mergeCell ref="L24:L28"/>
    <mergeCell ref="B44:B47"/>
    <mergeCell ref="C44:C47"/>
    <mergeCell ref="H44:H47"/>
    <mergeCell ref="J44:J47"/>
    <mergeCell ref="L44:L47"/>
    <mergeCell ref="N44:N47"/>
    <mergeCell ref="G17:G19"/>
    <mergeCell ref="C17:C19"/>
    <mergeCell ref="C20:C21"/>
    <mergeCell ref="K22:K23"/>
    <mergeCell ref="A17:A21"/>
    <mergeCell ref="B17:B21"/>
    <mergeCell ref="N24:N29"/>
    <mergeCell ref="L22:L23"/>
    <mergeCell ref="N22:N23"/>
    <mergeCell ref="F88:I88"/>
  </mergeCells>
  <phoneticPr fontId="1" type="noConversion"/>
  <pageMargins left="0.25" right="0.25" top="0.75" bottom="0.75" header="0.3" footer="0.3"/>
  <pageSetup paperSize="9" scale="98" orientation="landscape" r:id="rId1"/>
  <colBreaks count="1" manualBreakCount="1">
    <brk id="32" max="1048575" man="1"/>
  </colBreaks>
  <ignoredErrors>
    <ignoredError sqref="K53:L6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Foaie1</vt:lpstr>
      <vt:lpstr>Foaie1!Print_Area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2026-02-16T08:07:42Z</dcterms:modified>
</cp:coreProperties>
</file>