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83CA5D62-E16F-4E50-8744-9C54EAD503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</sheets>
  <definedNames>
    <definedName name="_xlnm.Print_Area" localSheetId="0">Foaie1!$A$1:$AE$57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F15" i="1"/>
  <c r="F33" i="1" s="1"/>
</calcChain>
</file>

<file path=xl/sharedStrings.xml><?xml version="1.0" encoding="utf-8"?>
<sst xmlns="http://schemas.openxmlformats.org/spreadsheetml/2006/main" count="248" uniqueCount="154">
  <si>
    <t>nedet.</t>
  </si>
  <si>
    <t>Calarasi</t>
  </si>
  <si>
    <t>studii medii</t>
  </si>
  <si>
    <t>nelimitat</t>
  </si>
  <si>
    <t>Total alte activitati</t>
  </si>
  <si>
    <t>TOTAL GENERAL</t>
  </si>
  <si>
    <t>DIRECTOR EXECUTIV</t>
  </si>
  <si>
    <t>INTOCMIT</t>
  </si>
  <si>
    <t>Nicolae Tudora</t>
  </si>
  <si>
    <t>agent asigurare</t>
  </si>
  <si>
    <t>superioare</t>
  </si>
  <si>
    <t xml:space="preserve"> cu bacalaureat</t>
  </si>
  <si>
    <t>liceale</t>
  </si>
  <si>
    <t>Nr.crt</t>
  </si>
  <si>
    <t xml:space="preserve">Denumire angajator/ cod fiscal/cod CAEN </t>
  </si>
  <si>
    <t xml:space="preserve"> Adresa/telefon/ e-mail/persoana de contact</t>
  </si>
  <si>
    <t>Cod COR</t>
  </si>
  <si>
    <t xml:space="preserve">Nr. locuri </t>
  </si>
  <si>
    <t>Localitate</t>
  </si>
  <si>
    <t>Vechime ceruta</t>
  </si>
  <si>
    <t xml:space="preserve">Studii </t>
  </si>
  <si>
    <t>Alte condiții</t>
  </si>
  <si>
    <t xml:space="preserve">Durata incadrarii </t>
  </si>
  <si>
    <t>Salariu / alte avantaje</t>
  </si>
  <si>
    <t>Valabilitate oferta</t>
  </si>
  <si>
    <t>SERCAD COM SRL CF.9988807 CAEN.4729</t>
  </si>
  <si>
    <t>Com.Jegalia,Sos.Calarasi-Feteasi nr.30 TEL._0724217925 MAIL_lucicalutan@yahoo.com</t>
  </si>
  <si>
    <t>coafor</t>
  </si>
  <si>
    <t>antrenor de fitness</t>
  </si>
  <si>
    <t>30.04.2026</t>
  </si>
  <si>
    <t>Calarasi, str. Prelungirea Bucuresti, nr.17, bl. D 26, parter, tel. 0722620784, MAIL_mariam.iorgoiu@grave.ro</t>
  </si>
  <si>
    <t>8 ore</t>
  </si>
  <si>
    <t>unit manager</t>
  </si>
  <si>
    <t xml:space="preserve"> superioare</t>
  </si>
  <si>
    <t>GENERALI-ROMANIA CF.2886621 CAEN 6651</t>
  </si>
  <si>
    <t>Tel_0720077942 Mail_agslobozia.ro@generali.com</t>
  </si>
  <si>
    <t>Ialomita Slobozia</t>
  </si>
  <si>
    <t>AGENȚIA JUDETEANA PENTRU OCUPAREA FORTEI DE MUNCA CALARASI</t>
  </si>
  <si>
    <t xml:space="preserve">    SEF SERVICIU AGENTIE LOCALA CALARASI</t>
  </si>
  <si>
    <t xml:space="preserve">        Neculae Cotelnic Maria Magdalena</t>
  </si>
  <si>
    <t>electrician</t>
  </si>
  <si>
    <t>AAYLEX ONE SA CF.45303187 CAEN.1011</t>
  </si>
  <si>
    <t>BUZĂU Strada: DN 2B km 9+270 , Telefon:0723344568 E-mail:catalina.onu@aaylex.ro</t>
  </si>
  <si>
    <t>consultant asig.</t>
  </si>
  <si>
    <t>mun.necalificat</t>
  </si>
  <si>
    <t>CONFEX SRL CF:15904770 CAEN 1413</t>
  </si>
  <si>
    <t>Calarasi str. Locomotivei nr.3, Tel:0722243266 E-mail:confex_calarasi@yahoo.com</t>
  </si>
  <si>
    <t xml:space="preserve">confectioner </t>
  </si>
  <si>
    <t>studii medii sau calificare</t>
  </si>
  <si>
    <t>mun. necalificat</t>
  </si>
  <si>
    <t>GREIERELE SI FURNICA SRL CF:25991260 CAEN 1413</t>
  </si>
  <si>
    <t>Calarasi str.Oborului nr.2b, Tel:0721375291,mail_otelea.daniela@icloud.com</t>
  </si>
  <si>
    <t xml:space="preserve"> confectioner </t>
  </si>
  <si>
    <t>Total industrie textila</t>
  </si>
  <si>
    <t>Mod de solutionare</t>
  </si>
  <si>
    <t>proba lucru</t>
  </si>
  <si>
    <t>interviu</t>
  </si>
  <si>
    <t>ALTE ACTIVITĂȚI</t>
  </si>
  <si>
    <t>Dragalina</t>
  </si>
  <si>
    <t>mecanic</t>
  </si>
  <si>
    <t>Ocupatia</t>
  </si>
  <si>
    <t>8 ore 
4050 lei</t>
  </si>
  <si>
    <t>8 ore  
4050 lei</t>
  </si>
  <si>
    <t>Nume angajator</t>
  </si>
  <si>
    <t xml:space="preserve"> Adresa angajator</t>
  </si>
  <si>
    <t>Ocupație</t>
  </si>
  <si>
    <t>Județ loc muncă</t>
  </si>
  <si>
    <t>Localitate loc de munca</t>
  </si>
  <si>
    <t>Nivel educatie</t>
  </si>
  <si>
    <t>Telefon angajator</t>
  </si>
  <si>
    <t>Valabilitate ofertă</t>
  </si>
  <si>
    <t>Id oferta PULS</t>
  </si>
  <si>
    <t>PROFI ROM FOOD SRL</t>
  </si>
  <si>
    <t>VÂNZATOR</t>
  </si>
  <si>
    <t>CASIER</t>
  </si>
  <si>
    <t>AMICITIEI, Nr. 1</t>
  </si>
  <si>
    <t>Călărași</t>
  </si>
  <si>
    <t>CALARASI</t>
  </si>
  <si>
    <t>Profesional - ȘCOALĂ PROFESIONALĂ</t>
  </si>
  <si>
    <t>Gimnazial - ȘCOALĂ GENERALĂ</t>
  </si>
  <si>
    <t>Liceal - LICEU TEORETIC</t>
  </si>
  <si>
    <t>0754855623</t>
  </si>
  <si>
    <t>0372568911</t>
  </si>
  <si>
    <t>TOTAL LOCURI DE MUNCA PULS</t>
  </si>
  <si>
    <t>INDUSTRIA TEXTILA</t>
  </si>
  <si>
    <t>medii</t>
  </si>
  <si>
    <t>OLTENITA</t>
  </si>
  <si>
    <t>CASA CU PRAJITURI SRL</t>
  </si>
  <si>
    <t>CALARASILOR, Nr. 61</t>
  </si>
  <si>
    <t>COFETAR</t>
  </si>
  <si>
    <t>2026-03-31</t>
  </si>
  <si>
    <t>PATISER</t>
  </si>
  <si>
    <t>ASOCIATIA DE PROPRIETARI 44 CALARASI CF.9922152</t>
  </si>
  <si>
    <t>Calarasi str.1Decembrie1918,bl.A17,sc.3,parter,tel_0779321317 mail_asociatieproprietari44cl.@gmail.com</t>
  </si>
  <si>
    <t>administrator imobil</t>
  </si>
  <si>
    <t>gimnaziale</t>
  </si>
  <si>
    <t>16.03.2026</t>
  </si>
  <si>
    <t>VEM SRL CF.7428757 CAEN.4650</t>
  </si>
  <si>
    <t>Calarasi str.Coenisei nr.26,bl.C8,ap.2 tel.0744643305 mail.office@vemsrl.ro</t>
  </si>
  <si>
    <t>operator masina multiplicat</t>
  </si>
  <si>
    <t>4050 lei tichete</t>
  </si>
  <si>
    <t>18.03.2026</t>
  </si>
  <si>
    <t>sef echipa</t>
  </si>
  <si>
    <t>electromecanic</t>
  </si>
  <si>
    <t>inginer zootehnist</t>
  </si>
  <si>
    <t>03.04.2026</t>
  </si>
  <si>
    <t>PROVIDENT FINANCIAL ROMANIA</t>
  </si>
  <si>
    <t>ŞERBAN VODĂ, Nr. 133</t>
  </si>
  <si>
    <t>ADMINISTRATOR BANCAR</t>
  </si>
  <si>
    <t>Universitar - ÎNVĂȚĂMÂNT SUPERIOR</t>
  </si>
  <si>
    <t>0213122266</t>
  </si>
  <si>
    <t>2026-04-30</t>
  </si>
  <si>
    <t>AGENT DE VÂNZARI</t>
  </si>
  <si>
    <t>MTM SINCRON GUARD S.R.L.</t>
  </si>
  <si>
    <t>Liviu Rebreanu, Nr. 4658, BUCUR, G, Ap. 103</t>
  </si>
  <si>
    <t>DANESTI</t>
  </si>
  <si>
    <t>AGENT DE SECURITATE</t>
  </si>
  <si>
    <t>0745619243</t>
  </si>
  <si>
    <t>2026-04-24</t>
  </si>
  <si>
    <t>RADU NEGRU</t>
  </si>
  <si>
    <t>STEFAN VODA</t>
  </si>
  <si>
    <t>A. Aceasta centralizare cuprinde exclusiv locurile de munca vacante declarate/depuse de angajatori la sediu AJOFM Calarasi.</t>
  </si>
  <si>
    <r>
      <rPr>
        <sz val="7"/>
        <color theme="1"/>
        <rFont val="Calibri"/>
        <family val="2"/>
        <scheme val="minor"/>
      </rPr>
      <t xml:space="preserve">B. </t>
    </r>
    <r>
      <rPr>
        <i/>
        <sz val="7"/>
        <color theme="1"/>
        <rFont val="Calibri"/>
        <family val="2"/>
        <scheme val="minor"/>
      </rPr>
      <t>Aceasta centralizare cuprinde locurile de munca transmise electronic, de catre angajatori, prin platforma PULS, acestea pot fi vizualizate pe site-ul www.anofm.ro. Toate datele furnizate apartin exclusiv angajatorului, iar pentru mai multe detalii despre fiecare post in parte puteti accesa site-ul nostru www.anofm.ro.</t>
    </r>
  </si>
  <si>
    <t>MATCONSTRUCT SERV SRL</t>
  </si>
  <si>
    <t>DUNĂREA, Nr. 2</t>
  </si>
  <si>
    <t>SPANTOV</t>
  </si>
  <si>
    <t>0722548159</t>
  </si>
  <si>
    <t>2026-04-05</t>
  </si>
  <si>
    <t>TERASTEEL S.A.</t>
  </si>
  <si>
    <t>TERAPLAST, Nr. 1A</t>
  </si>
  <si>
    <t>OPERATOR FABRICATIE FLUX</t>
  </si>
  <si>
    <t>LEHLIU-GARA</t>
  </si>
  <si>
    <t>0753115118</t>
  </si>
  <si>
    <t>STIVUITORIST</t>
  </si>
  <si>
    <t>MDE CONVERTING SRL</t>
  </si>
  <si>
    <t>Sos. Chirnogi, Nr. 2A</t>
  </si>
  <si>
    <t>logistician responsabil comenzi</t>
  </si>
  <si>
    <t>0730001226</t>
  </si>
  <si>
    <t>OACHY GAMES SRL</t>
  </si>
  <si>
    <t>GOSPODARILOR, Nr. 29</t>
  </si>
  <si>
    <t>LUCRATOR BUCATARIE</t>
  </si>
  <si>
    <t>CHIRNOGI</t>
  </si>
  <si>
    <t>0732544106</t>
  </si>
  <si>
    <t>2026-03-25</t>
  </si>
  <si>
    <t>ORMO EUROPE SRL</t>
  </si>
  <si>
    <t>Principală, Nr. 160</t>
  </si>
  <si>
    <t>FRUMUSANI</t>
  </si>
  <si>
    <t>MECANIC OPERATOR</t>
  </si>
  <si>
    <t>CROITOR</t>
  </si>
  <si>
    <t>0727460034</t>
  </si>
  <si>
    <t>2026-03-17</t>
  </si>
  <si>
    <t>Stefan Danut</t>
  </si>
  <si>
    <t>23.03.2026</t>
  </si>
  <si>
    <t xml:space="preserve">  LOCURILE DE MUNCA VACANTE PENTRU SAPTAMANA 09.03.2026-19.03.2026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</si>
</sst>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lei&quot;;[Red]\-#,##0\ &quot;lei&quot;"/>
    <numFmt numFmtId="165" formatCode="[$-10417]dd/mm/yyyy;@"/>
    <numFmt numFmtId="166" formatCode="yyyy\-mm\-dd;@"/>
    <numFmt numFmtId="167" formatCode="0;[Red]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165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165" fontId="2" fillId="2" borderId="0" xfId="0" applyNumberFormat="1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 wrapText="1" shrinkToFit="1"/>
    </xf>
    <xf numFmtId="165" fontId="2" fillId="3" borderId="3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1" fontId="2" fillId="3" borderId="7" xfId="0" applyNumberFormat="1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wrapText="1"/>
    </xf>
    <xf numFmtId="165" fontId="2" fillId="3" borderId="0" xfId="0" applyNumberFormat="1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1" fontId="2" fillId="3" borderId="12" xfId="0" applyNumberFormat="1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" fontId="2" fillId="3" borderId="9" xfId="0" applyNumberFormat="1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 wrapText="1"/>
    </xf>
    <xf numFmtId="1" fontId="2" fillId="3" borderId="8" xfId="0" applyNumberFormat="1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 wrapText="1" shrinkToFi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/>
    </xf>
    <xf numFmtId="0" fontId="2" fillId="2" borderId="2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top"/>
    </xf>
    <xf numFmtId="1" fontId="2" fillId="2" borderId="4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/>
    </xf>
    <xf numFmtId="164" fontId="2" fillId="2" borderId="5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/>
    </xf>
    <xf numFmtId="1" fontId="2" fillId="2" borderId="13" xfId="0" applyNumberFormat="1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164" fontId="2" fillId="2" borderId="9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165" fontId="2" fillId="2" borderId="5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top" wrapText="1"/>
    </xf>
    <xf numFmtId="165" fontId="2" fillId="2" borderId="9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165" fontId="2" fillId="2" borderId="1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165" fontId="2" fillId="2" borderId="12" xfId="0" applyNumberFormat="1" applyFont="1" applyFill="1" applyBorder="1" applyAlignment="1">
      <alignment vertical="center" wrapText="1"/>
    </xf>
    <xf numFmtId="1" fontId="2" fillId="2" borderId="0" xfId="0" applyNumberFormat="1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horizontal="right" vertical="top"/>
    </xf>
    <xf numFmtId="165" fontId="2" fillId="2" borderId="0" xfId="0" applyNumberFormat="1" applyFont="1" applyFill="1" applyAlignment="1">
      <alignment horizontal="right" vertical="top" wrapText="1"/>
    </xf>
    <xf numFmtId="167" fontId="2" fillId="2" borderId="0" xfId="0" applyNumberFormat="1" applyFont="1" applyFill="1" applyAlignment="1">
      <alignment horizontal="right" vertical="top" wrapText="1"/>
    </xf>
    <xf numFmtId="165" fontId="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right" vertical="top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/>
    <xf numFmtId="49" fontId="2" fillId="2" borderId="3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wrapText="1"/>
    </xf>
    <xf numFmtId="49" fontId="2" fillId="2" borderId="8" xfId="0" applyNumberFormat="1" applyFont="1" applyFill="1" applyBorder="1"/>
    <xf numFmtId="0" fontId="2" fillId="2" borderId="8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167" fontId="4" fillId="2" borderId="4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65" fontId="2" fillId="2" borderId="13" xfId="0" applyNumberFormat="1" applyFont="1" applyFill="1" applyBorder="1" applyAlignment="1">
      <alignment horizontal="center" vertical="center" wrapText="1"/>
    </xf>
    <xf numFmtId="165" fontId="2" fillId="2" borderId="15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12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165" fontId="2" fillId="3" borderId="9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6" fontId="2" fillId="2" borderId="12" xfId="0" applyNumberFormat="1" applyFont="1" applyFill="1" applyBorder="1" applyAlignment="1">
      <alignment horizontal="center" vertical="center" wrapText="1"/>
    </xf>
    <xf numFmtId="166" fontId="2" fillId="2" borderId="5" xfId="0" applyNumberFormat="1" applyFont="1" applyFill="1" applyBorder="1" applyAlignment="1">
      <alignment horizontal="center" vertical="center" wrapText="1"/>
    </xf>
    <xf numFmtId="166" fontId="2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154969</xdr:colOff>
      <xdr:row>0</xdr:row>
      <xdr:rowOff>90120</xdr:rowOff>
    </xdr:from>
    <xdr:to>
      <xdr:col>13</xdr:col>
      <xdr:colOff>408033</xdr:colOff>
      <xdr:row>4</xdr:row>
      <xdr:rowOff>16119</xdr:rowOff>
    </xdr:to>
    <xdr:pic>
      <xdr:nvPicPr>
        <xdr:cNvPr id="2" name="Picture 1025" descr="logo-anof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9369" y="90120"/>
          <a:ext cx="824564" cy="440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615461</xdr:colOff>
      <xdr:row>0</xdr:row>
      <xdr:rowOff>66676</xdr:rowOff>
    </xdr:from>
    <xdr:to>
      <xdr:col>3</xdr:col>
      <xdr:colOff>833421</xdr:colOff>
      <xdr:row>4</xdr:row>
      <xdr:rowOff>92197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D027AF2-1F24-D7C8-7A14-1BC8F390D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5961" y="66676"/>
          <a:ext cx="2994611" cy="538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3"/>
  <sheetViews>
    <sheetView tabSelected="1" view="pageBreakPreview" topLeftCell="A2" zoomScale="145" zoomScaleNormal="145" zoomScaleSheetLayoutView="145" workbookViewId="0">
      <selection activeCell="AH19" sqref="AH19"/>
    </sheetView>
  </sheetViews>
  <sheetFormatPr defaultRowHeight="18" customHeight="1" x14ac:dyDescent="0.25"/>
  <cols>
    <col min="1" max="1" width="4" style="1" customWidth="1"/>
    <col min="2" max="2" width="18.7109375" style="2" customWidth="1"/>
    <col min="3" max="3" width="23" style="3" customWidth="1"/>
    <col min="4" max="4" width="14.28515625" style="4" customWidth="1"/>
    <col min="5" max="5" width="8" style="5" customWidth="1"/>
    <col min="6" max="6" width="5" style="5" customWidth="1"/>
    <col min="7" max="7" width="7.85546875" style="5" customWidth="1"/>
    <col min="8" max="8" width="6.7109375" style="6" customWidth="1"/>
    <col min="9" max="9" width="14.42578125" style="7" customWidth="1"/>
    <col min="10" max="10" width="15.7109375" style="93" customWidth="1"/>
    <col min="11" max="11" width="6.5703125" style="6" customWidth="1"/>
    <col min="12" max="12" width="3.5703125" style="6" customWidth="1"/>
    <col min="13" max="13" width="8.5703125" style="8" customWidth="1"/>
    <col min="14" max="14" width="7.85546875" style="8" customWidth="1"/>
    <col min="15" max="30" width="9.140625" style="4" hidden="1" customWidth="1"/>
    <col min="31" max="31" width="0.42578125" style="4" customWidth="1"/>
    <col min="32" max="32" width="11.140625" style="4" hidden="1" customWidth="1"/>
    <col min="33" max="33" width="11.140625" style="4" customWidth="1"/>
    <col min="34" max="34" width="19.28515625" style="4" customWidth="1"/>
    <col min="35" max="16384" width="9.140625" style="4"/>
  </cols>
  <sheetData>
    <row r="1" spans="1:14" ht="8.25" customHeight="1" x14ac:dyDescent="0.25">
      <c r="J1" s="5"/>
    </row>
    <row r="2" spans="1:14" ht="18" customHeight="1" x14ac:dyDescent="0.25">
      <c r="J2" s="5"/>
    </row>
    <row r="3" spans="1:14" ht="14.25" customHeight="1" x14ac:dyDescent="0.25">
      <c r="J3" s="5"/>
    </row>
    <row r="4" spans="1:14" ht="9.75" hidden="1" customHeight="1" x14ac:dyDescent="0.25">
      <c r="J4" s="5"/>
    </row>
    <row r="5" spans="1:14" ht="9.75" customHeight="1" x14ac:dyDescent="0.25">
      <c r="J5" s="5"/>
    </row>
    <row r="6" spans="1:14" ht="7.5" customHeight="1" x14ac:dyDescent="0.25">
      <c r="C6" s="9"/>
      <c r="D6" s="117" t="s">
        <v>37</v>
      </c>
      <c r="E6" s="117"/>
      <c r="F6" s="117"/>
      <c r="G6" s="117"/>
      <c r="H6" s="117"/>
      <c r="I6" s="117"/>
      <c r="J6" s="9"/>
      <c r="L6" s="3"/>
      <c r="M6" s="10"/>
      <c r="N6" s="10"/>
    </row>
    <row r="7" spans="1:14" ht="16.5" customHeight="1" x14ac:dyDescent="0.25">
      <c r="D7" s="116" t="s">
        <v>153</v>
      </c>
      <c r="E7" s="116"/>
      <c r="F7" s="116"/>
      <c r="G7" s="116"/>
      <c r="H7" s="116"/>
      <c r="I7" s="116"/>
      <c r="J7" s="3"/>
      <c r="L7" s="3"/>
      <c r="M7" s="10"/>
      <c r="N7" s="10"/>
    </row>
    <row r="8" spans="1:14" ht="13.5" customHeight="1" x14ac:dyDescent="0.25">
      <c r="A8" s="124" t="s">
        <v>121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</row>
    <row r="9" spans="1:14" ht="35.25" customHeight="1" x14ac:dyDescent="0.25">
      <c r="A9" s="11" t="s">
        <v>13</v>
      </c>
      <c r="B9" s="12" t="s">
        <v>14</v>
      </c>
      <c r="C9" s="12" t="s">
        <v>15</v>
      </c>
      <c r="D9" s="12" t="s">
        <v>60</v>
      </c>
      <c r="E9" s="12" t="s">
        <v>16</v>
      </c>
      <c r="F9" s="12" t="s">
        <v>17</v>
      </c>
      <c r="G9" s="12" t="s">
        <v>18</v>
      </c>
      <c r="H9" s="13" t="s">
        <v>19</v>
      </c>
      <c r="I9" s="14" t="s">
        <v>20</v>
      </c>
      <c r="J9" s="14" t="s">
        <v>21</v>
      </c>
      <c r="K9" s="12" t="s">
        <v>22</v>
      </c>
      <c r="L9" s="12" t="s">
        <v>23</v>
      </c>
      <c r="M9" s="15" t="s">
        <v>24</v>
      </c>
      <c r="N9" s="15" t="s">
        <v>54</v>
      </c>
    </row>
    <row r="10" spans="1:14" ht="11.25" customHeight="1" x14ac:dyDescent="0.25">
      <c r="A10" s="16"/>
      <c r="B10" s="17"/>
      <c r="C10" s="17"/>
      <c r="D10" s="18"/>
      <c r="E10" s="121" t="s">
        <v>84</v>
      </c>
      <c r="F10" s="121"/>
      <c r="G10" s="121"/>
      <c r="H10" s="19"/>
      <c r="I10" s="20"/>
      <c r="J10" s="20"/>
      <c r="K10" s="21"/>
      <c r="L10" s="21"/>
      <c r="M10" s="22"/>
      <c r="N10" s="22"/>
    </row>
    <row r="11" spans="1:14" ht="13.5" customHeight="1" x14ac:dyDescent="0.25">
      <c r="A11" s="109">
        <v>1</v>
      </c>
      <c r="B11" s="128" t="s">
        <v>45</v>
      </c>
      <c r="C11" s="128" t="s">
        <v>46</v>
      </c>
      <c r="D11" s="25" t="s">
        <v>47</v>
      </c>
      <c r="E11" s="12">
        <v>815301</v>
      </c>
      <c r="F11" s="12">
        <v>20</v>
      </c>
      <c r="G11" s="24" t="s">
        <v>1</v>
      </c>
      <c r="H11" s="26"/>
      <c r="I11" s="139" t="s">
        <v>48</v>
      </c>
      <c r="J11" s="27"/>
      <c r="K11" s="128" t="s">
        <v>0</v>
      </c>
      <c r="L11" s="128" t="s">
        <v>61</v>
      </c>
      <c r="M11" s="137" t="s">
        <v>105</v>
      </c>
      <c r="N11" s="137" t="s">
        <v>55</v>
      </c>
    </row>
    <row r="12" spans="1:14" ht="15.75" customHeight="1" x14ac:dyDescent="0.25">
      <c r="A12" s="134"/>
      <c r="B12" s="129"/>
      <c r="C12" s="129"/>
      <c r="D12" s="25" t="s">
        <v>49</v>
      </c>
      <c r="E12" s="12">
        <v>932905</v>
      </c>
      <c r="F12" s="12">
        <v>10</v>
      </c>
      <c r="G12" s="29"/>
      <c r="H12" s="30"/>
      <c r="I12" s="140"/>
      <c r="J12" s="31"/>
      <c r="K12" s="129"/>
      <c r="L12" s="129"/>
      <c r="M12" s="138"/>
      <c r="N12" s="138"/>
    </row>
    <row r="13" spans="1:14" ht="11.25" customHeight="1" x14ac:dyDescent="0.25">
      <c r="A13" s="109">
        <v>2</v>
      </c>
      <c r="B13" s="128" t="s">
        <v>50</v>
      </c>
      <c r="C13" s="128" t="s">
        <v>51</v>
      </c>
      <c r="D13" s="25" t="s">
        <v>52</v>
      </c>
      <c r="E13" s="12">
        <v>815301</v>
      </c>
      <c r="F13" s="12">
        <v>20</v>
      </c>
      <c r="G13" s="24" t="s">
        <v>1</v>
      </c>
      <c r="H13" s="26"/>
      <c r="I13" s="139" t="s">
        <v>48</v>
      </c>
      <c r="J13" s="27"/>
      <c r="K13" s="128" t="s">
        <v>0</v>
      </c>
      <c r="L13" s="128" t="s">
        <v>62</v>
      </c>
      <c r="M13" s="137" t="s">
        <v>105</v>
      </c>
      <c r="N13" s="137" t="s">
        <v>55</v>
      </c>
    </row>
    <row r="14" spans="1:14" ht="11.25" customHeight="1" x14ac:dyDescent="0.25">
      <c r="A14" s="134"/>
      <c r="B14" s="129"/>
      <c r="C14" s="129"/>
      <c r="D14" s="25" t="s">
        <v>49</v>
      </c>
      <c r="E14" s="12">
        <v>932905</v>
      </c>
      <c r="F14" s="12">
        <v>10</v>
      </c>
      <c r="G14" s="29"/>
      <c r="H14" s="30"/>
      <c r="I14" s="140"/>
      <c r="J14" s="31"/>
      <c r="K14" s="129"/>
      <c r="L14" s="129"/>
      <c r="M14" s="138"/>
      <c r="N14" s="138"/>
    </row>
    <row r="15" spans="1:14" ht="11.25" customHeight="1" x14ac:dyDescent="0.25">
      <c r="A15" s="125" t="s">
        <v>53</v>
      </c>
      <c r="B15" s="126"/>
      <c r="C15" s="126"/>
      <c r="D15" s="126"/>
      <c r="E15" s="127"/>
      <c r="F15" s="12">
        <f>SUM(F11:F14)</f>
        <v>60</v>
      </c>
      <c r="G15" s="32"/>
      <c r="H15" s="33"/>
      <c r="I15" s="34"/>
      <c r="J15" s="34"/>
      <c r="K15" s="32"/>
      <c r="L15" s="32"/>
      <c r="M15" s="35"/>
      <c r="N15" s="35"/>
    </row>
    <row r="16" spans="1:14" ht="9.75" customHeight="1" x14ac:dyDescent="0.25">
      <c r="A16" s="36"/>
      <c r="B16" s="9"/>
      <c r="C16" s="9"/>
      <c r="D16" s="37"/>
      <c r="E16" s="123" t="s">
        <v>57</v>
      </c>
      <c r="F16" s="123"/>
      <c r="G16" s="123"/>
      <c r="H16" s="9"/>
      <c r="I16" s="37"/>
      <c r="J16" s="37"/>
      <c r="K16" s="9"/>
      <c r="L16" s="9"/>
      <c r="M16" s="9"/>
      <c r="N16" s="38"/>
    </row>
    <row r="17" spans="1:14" ht="12.75" customHeight="1" x14ac:dyDescent="0.25">
      <c r="A17" s="118">
        <v>3</v>
      </c>
      <c r="B17" s="109" t="s">
        <v>34</v>
      </c>
      <c r="C17" s="113" t="s">
        <v>30</v>
      </c>
      <c r="D17" s="39" t="s">
        <v>9</v>
      </c>
      <c r="E17" s="40">
        <v>332101</v>
      </c>
      <c r="F17" s="40">
        <v>2</v>
      </c>
      <c r="G17" s="120" t="s">
        <v>1</v>
      </c>
      <c r="H17" s="42"/>
      <c r="I17" s="43" t="s">
        <v>2</v>
      </c>
      <c r="J17" s="44" t="s">
        <v>11</v>
      </c>
      <c r="K17" s="120" t="s">
        <v>0</v>
      </c>
      <c r="L17" s="45"/>
      <c r="M17" s="130" t="s">
        <v>3</v>
      </c>
      <c r="N17" s="130" t="s">
        <v>56</v>
      </c>
    </row>
    <row r="18" spans="1:14" ht="12.75" customHeight="1" x14ac:dyDescent="0.25">
      <c r="A18" s="147"/>
      <c r="B18" s="142"/>
      <c r="C18" s="113"/>
      <c r="D18" s="39" t="s">
        <v>43</v>
      </c>
      <c r="E18" s="11">
        <v>241245</v>
      </c>
      <c r="F18" s="11">
        <v>2</v>
      </c>
      <c r="G18" s="120"/>
      <c r="H18" s="48"/>
      <c r="I18" s="43" t="s">
        <v>2</v>
      </c>
      <c r="J18" s="44" t="s">
        <v>11</v>
      </c>
      <c r="K18" s="120"/>
      <c r="L18" s="49"/>
      <c r="M18" s="131"/>
      <c r="N18" s="131"/>
    </row>
    <row r="19" spans="1:14" ht="13.5" customHeight="1" x14ac:dyDescent="0.25">
      <c r="A19" s="147"/>
      <c r="B19" s="142"/>
      <c r="C19" s="146"/>
      <c r="D19" s="39" t="s">
        <v>32</v>
      </c>
      <c r="E19" s="11">
        <v>241245</v>
      </c>
      <c r="F19" s="11">
        <v>1</v>
      </c>
      <c r="G19" s="118"/>
      <c r="H19" s="51"/>
      <c r="I19" s="52" t="s">
        <v>10</v>
      </c>
      <c r="J19" s="53"/>
      <c r="K19" s="118"/>
      <c r="L19" s="54"/>
      <c r="M19" s="131"/>
      <c r="N19" s="131"/>
    </row>
    <row r="20" spans="1:14" ht="13.5" customHeight="1" x14ac:dyDescent="0.25">
      <c r="A20" s="147"/>
      <c r="B20" s="147"/>
      <c r="C20" s="109" t="s">
        <v>35</v>
      </c>
      <c r="D20" s="39" t="s">
        <v>9</v>
      </c>
      <c r="E20" s="11">
        <v>332101</v>
      </c>
      <c r="F20" s="41">
        <v>3</v>
      </c>
      <c r="G20" s="118" t="s">
        <v>36</v>
      </c>
      <c r="H20" s="48"/>
      <c r="I20" s="55" t="s">
        <v>2</v>
      </c>
      <c r="J20" s="56"/>
      <c r="K20" s="109" t="s">
        <v>0</v>
      </c>
      <c r="L20" s="49"/>
      <c r="M20" s="132"/>
      <c r="N20" s="132"/>
    </row>
    <row r="21" spans="1:14" ht="13.5" customHeight="1" x14ac:dyDescent="0.25">
      <c r="A21" s="147"/>
      <c r="B21" s="147"/>
      <c r="C21" s="142"/>
      <c r="D21" s="39" t="s">
        <v>43</v>
      </c>
      <c r="E21" s="11">
        <v>241245</v>
      </c>
      <c r="F21" s="41">
        <v>3</v>
      </c>
      <c r="G21" s="119"/>
      <c r="H21" s="51"/>
      <c r="I21" s="55" t="s">
        <v>33</v>
      </c>
      <c r="J21" s="59"/>
      <c r="K21" s="134"/>
      <c r="L21" s="54"/>
      <c r="M21" s="133"/>
      <c r="N21" s="133"/>
    </row>
    <row r="22" spans="1:14" ht="12" customHeight="1" x14ac:dyDescent="0.25">
      <c r="A22" s="108">
        <v>4</v>
      </c>
      <c r="B22" s="108" t="s">
        <v>25</v>
      </c>
      <c r="C22" s="108" t="s">
        <v>26</v>
      </c>
      <c r="D22" s="61" t="s">
        <v>27</v>
      </c>
      <c r="E22" s="11">
        <v>514101</v>
      </c>
      <c r="F22" s="11">
        <v>2</v>
      </c>
      <c r="G22" s="120" t="s">
        <v>1</v>
      </c>
      <c r="H22" s="23"/>
      <c r="I22" s="122" t="s">
        <v>12</v>
      </c>
      <c r="J22" s="63"/>
      <c r="K22" s="113" t="s">
        <v>0</v>
      </c>
      <c r="L22" s="128" t="s">
        <v>62</v>
      </c>
      <c r="M22" s="135" t="s">
        <v>29</v>
      </c>
      <c r="N22" s="135" t="s">
        <v>56</v>
      </c>
    </row>
    <row r="23" spans="1:14" ht="17.25" customHeight="1" x14ac:dyDescent="0.25">
      <c r="A23" s="108"/>
      <c r="B23" s="108"/>
      <c r="C23" s="109"/>
      <c r="D23" s="61" t="s">
        <v>28</v>
      </c>
      <c r="E23" s="11">
        <v>342303</v>
      </c>
      <c r="F23" s="11">
        <v>1</v>
      </c>
      <c r="G23" s="120"/>
      <c r="H23" s="11"/>
      <c r="I23" s="122"/>
      <c r="J23" s="65"/>
      <c r="K23" s="113"/>
      <c r="L23" s="129"/>
      <c r="M23" s="136"/>
      <c r="N23" s="135"/>
    </row>
    <row r="24" spans="1:14" ht="12" customHeight="1" x14ac:dyDescent="0.25">
      <c r="A24" s="142">
        <v>5</v>
      </c>
      <c r="B24" s="142" t="s">
        <v>41</v>
      </c>
      <c r="C24" s="109" t="s">
        <v>42</v>
      </c>
      <c r="D24" s="67" t="s">
        <v>40</v>
      </c>
      <c r="E24" s="11">
        <v>741307</v>
      </c>
      <c r="F24" s="41">
        <v>1</v>
      </c>
      <c r="G24" s="23"/>
      <c r="H24" s="16"/>
      <c r="I24" s="68"/>
      <c r="J24" s="50"/>
      <c r="K24" s="109" t="s">
        <v>0</v>
      </c>
      <c r="L24" s="143" t="s">
        <v>31</v>
      </c>
      <c r="M24" s="69"/>
      <c r="N24" s="57"/>
    </row>
    <row r="25" spans="1:14" ht="15" customHeight="1" x14ac:dyDescent="0.25">
      <c r="A25" s="142"/>
      <c r="B25" s="142"/>
      <c r="C25" s="142"/>
      <c r="D25" s="67" t="s">
        <v>59</v>
      </c>
      <c r="E25" s="11">
        <v>721424</v>
      </c>
      <c r="F25" s="41">
        <v>3</v>
      </c>
      <c r="G25" s="47" t="s">
        <v>1</v>
      </c>
      <c r="H25" s="46"/>
      <c r="I25" s="70"/>
      <c r="J25" s="71"/>
      <c r="K25" s="142"/>
      <c r="L25" s="144"/>
      <c r="M25" s="57" t="s">
        <v>152</v>
      </c>
      <c r="N25" s="57"/>
    </row>
    <row r="26" spans="1:14" ht="11.25" customHeight="1" x14ac:dyDescent="0.25">
      <c r="A26" s="142"/>
      <c r="B26" s="142"/>
      <c r="C26" s="142"/>
      <c r="D26" s="67" t="s">
        <v>103</v>
      </c>
      <c r="E26" s="11">
        <v>742214</v>
      </c>
      <c r="F26" s="41">
        <v>1</v>
      </c>
      <c r="G26" s="28"/>
      <c r="H26" s="58"/>
      <c r="I26" s="72"/>
      <c r="J26" s="73"/>
      <c r="K26" s="142"/>
      <c r="L26" s="144"/>
      <c r="M26" s="60"/>
      <c r="N26" s="57"/>
    </row>
    <row r="27" spans="1:14" ht="15" customHeight="1" x14ac:dyDescent="0.25">
      <c r="A27" s="142"/>
      <c r="B27" s="142"/>
      <c r="C27" s="142"/>
      <c r="D27" s="67" t="s">
        <v>44</v>
      </c>
      <c r="E27" s="11">
        <v>921302</v>
      </c>
      <c r="F27" s="41">
        <v>14</v>
      </c>
      <c r="G27" s="109" t="s">
        <v>58</v>
      </c>
      <c r="H27" s="46"/>
      <c r="I27" s="70"/>
      <c r="J27" s="71"/>
      <c r="K27" s="142"/>
      <c r="L27" s="144"/>
      <c r="M27" s="151" t="s">
        <v>152</v>
      </c>
      <c r="N27" s="57"/>
    </row>
    <row r="28" spans="1:14" ht="12" customHeight="1" x14ac:dyDescent="0.25">
      <c r="A28" s="142"/>
      <c r="B28" s="142"/>
      <c r="C28" s="142"/>
      <c r="D28" s="67" t="s">
        <v>104</v>
      </c>
      <c r="E28" s="11">
        <v>213226</v>
      </c>
      <c r="F28" s="41">
        <v>1</v>
      </c>
      <c r="G28" s="142"/>
      <c r="H28" s="46"/>
      <c r="I28" s="70"/>
      <c r="J28" s="71"/>
      <c r="K28" s="142"/>
      <c r="L28" s="144"/>
      <c r="M28" s="152"/>
      <c r="N28" s="57"/>
    </row>
    <row r="29" spans="1:14" ht="10.5" customHeight="1" x14ac:dyDescent="0.25">
      <c r="A29" s="134"/>
      <c r="B29" s="134"/>
      <c r="C29" s="134"/>
      <c r="D29" s="61" t="s">
        <v>102</v>
      </c>
      <c r="E29" s="11">
        <v>541106</v>
      </c>
      <c r="F29" s="11">
        <v>1</v>
      </c>
      <c r="G29" s="134"/>
      <c r="H29" s="58"/>
      <c r="I29" s="72"/>
      <c r="J29" s="73"/>
      <c r="K29" s="134"/>
      <c r="L29" s="145"/>
      <c r="M29" s="153"/>
      <c r="N29" s="60"/>
    </row>
    <row r="30" spans="1:14" ht="35.25" customHeight="1" x14ac:dyDescent="0.25">
      <c r="A30" s="23">
        <v>6</v>
      </c>
      <c r="B30" s="23" t="s">
        <v>92</v>
      </c>
      <c r="C30" s="102" t="s">
        <v>93</v>
      </c>
      <c r="D30" s="61" t="s">
        <v>94</v>
      </c>
      <c r="E30" s="74">
        <v>515303</v>
      </c>
      <c r="F30" s="41">
        <v>1</v>
      </c>
      <c r="G30" s="16" t="s">
        <v>1</v>
      </c>
      <c r="H30" s="11"/>
      <c r="I30" s="62" t="s">
        <v>95</v>
      </c>
      <c r="J30" s="75"/>
      <c r="K30" s="23" t="s">
        <v>0</v>
      </c>
      <c r="L30" s="76"/>
      <c r="M30" s="77" t="s">
        <v>96</v>
      </c>
      <c r="N30" s="66"/>
    </row>
    <row r="31" spans="1:14" ht="30.75" customHeight="1" x14ac:dyDescent="0.25">
      <c r="A31" s="11">
        <v>7</v>
      </c>
      <c r="B31" s="11" t="s">
        <v>97</v>
      </c>
      <c r="C31" s="11" t="s">
        <v>98</v>
      </c>
      <c r="D31" s="61" t="s">
        <v>99</v>
      </c>
      <c r="E31" s="11">
        <v>732214</v>
      </c>
      <c r="F31" s="11">
        <v>1</v>
      </c>
      <c r="G31" s="11" t="s">
        <v>1</v>
      </c>
      <c r="H31" s="11"/>
      <c r="I31" s="62" t="s">
        <v>85</v>
      </c>
      <c r="J31" s="11"/>
      <c r="K31" s="11" t="s">
        <v>0</v>
      </c>
      <c r="L31" s="78" t="s">
        <v>100</v>
      </c>
      <c r="M31" s="64" t="s">
        <v>101</v>
      </c>
      <c r="N31" s="64"/>
    </row>
    <row r="32" spans="1:14" ht="9.75" customHeight="1" x14ac:dyDescent="0.25">
      <c r="A32" s="41"/>
      <c r="B32" s="112" t="s">
        <v>4</v>
      </c>
      <c r="C32" s="112"/>
      <c r="D32" s="112"/>
      <c r="E32" s="113"/>
      <c r="F32" s="11">
        <f>SUM(F17:F31)</f>
        <v>37</v>
      </c>
      <c r="G32" s="2"/>
      <c r="H32" s="2"/>
      <c r="I32" s="70"/>
      <c r="J32" s="2"/>
      <c r="K32" s="2"/>
      <c r="L32" s="79"/>
      <c r="M32" s="10"/>
      <c r="N32" s="10"/>
    </row>
    <row r="33" spans="1:34" ht="12.75" customHeight="1" x14ac:dyDescent="0.15">
      <c r="A33" s="149" t="s">
        <v>5</v>
      </c>
      <c r="B33" s="114"/>
      <c r="C33" s="114"/>
      <c r="D33" s="114"/>
      <c r="E33" s="150"/>
      <c r="F33" s="62">
        <f>SUM(F15+F32)</f>
        <v>97</v>
      </c>
      <c r="G33" s="117"/>
      <c r="H33" s="117"/>
      <c r="I33" s="117"/>
      <c r="J33" s="117"/>
      <c r="K33" s="117"/>
      <c r="L33" s="117"/>
      <c r="M33" s="117"/>
      <c r="N33" s="117"/>
      <c r="AH33" s="81"/>
    </row>
    <row r="34" spans="1:34" ht="6" customHeight="1" x14ac:dyDescent="0.15">
      <c r="B34" s="1"/>
      <c r="C34" s="1"/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AH34" s="81"/>
    </row>
    <row r="35" spans="1:34" ht="23.25" customHeight="1" x14ac:dyDescent="0.25">
      <c r="A35" s="124" t="s">
        <v>122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</row>
    <row r="36" spans="1:34" ht="27.75" customHeight="1" x14ac:dyDescent="0.25">
      <c r="A36" s="11" t="s">
        <v>13</v>
      </c>
      <c r="B36" s="11" t="s">
        <v>63</v>
      </c>
      <c r="C36" s="12" t="s">
        <v>64</v>
      </c>
      <c r="D36" s="120" t="s">
        <v>65</v>
      </c>
      <c r="E36" s="113"/>
      <c r="F36" s="120" t="s">
        <v>66</v>
      </c>
      <c r="G36" s="113"/>
      <c r="H36" s="120" t="s">
        <v>67</v>
      </c>
      <c r="I36" s="113"/>
      <c r="J36" s="11" t="s">
        <v>68</v>
      </c>
      <c r="K36" s="120" t="s">
        <v>69</v>
      </c>
      <c r="L36" s="113"/>
      <c r="M36" s="11" t="s">
        <v>70</v>
      </c>
      <c r="N36" s="11" t="s">
        <v>71</v>
      </c>
    </row>
    <row r="37" spans="1:34" s="86" customFormat="1" ht="20.25" customHeight="1" x14ac:dyDescent="0.15">
      <c r="A37" s="82">
        <v>1</v>
      </c>
      <c r="B37" s="84" t="s">
        <v>87</v>
      </c>
      <c r="C37" s="83" t="s">
        <v>88</v>
      </c>
      <c r="D37" s="106" t="s">
        <v>89</v>
      </c>
      <c r="E37" s="107"/>
      <c r="F37" s="106" t="s">
        <v>76</v>
      </c>
      <c r="G37" s="107"/>
      <c r="H37" s="106" t="s">
        <v>86</v>
      </c>
      <c r="I37" s="107"/>
      <c r="J37" s="84" t="s">
        <v>79</v>
      </c>
      <c r="K37" s="110" t="s">
        <v>81</v>
      </c>
      <c r="L37" s="111"/>
      <c r="M37" s="85" t="s">
        <v>90</v>
      </c>
      <c r="N37" s="84">
        <v>3172066</v>
      </c>
      <c r="AH37" s="87"/>
    </row>
    <row r="38" spans="1:34" s="86" customFormat="1" ht="20.25" customHeight="1" x14ac:dyDescent="0.15">
      <c r="A38" s="82">
        <v>2</v>
      </c>
      <c r="B38" s="84" t="s">
        <v>87</v>
      </c>
      <c r="C38" s="84" t="s">
        <v>88</v>
      </c>
      <c r="D38" s="106" t="s">
        <v>91</v>
      </c>
      <c r="E38" s="107"/>
      <c r="F38" s="106" t="s">
        <v>76</v>
      </c>
      <c r="G38" s="107"/>
      <c r="H38" s="106" t="s">
        <v>86</v>
      </c>
      <c r="I38" s="107"/>
      <c r="J38" s="84" t="s">
        <v>79</v>
      </c>
      <c r="K38" s="110" t="s">
        <v>81</v>
      </c>
      <c r="L38" s="111"/>
      <c r="M38" s="85" t="s">
        <v>90</v>
      </c>
      <c r="N38" s="84">
        <v>3172070</v>
      </c>
      <c r="AH38" s="87"/>
    </row>
    <row r="39" spans="1:34" s="86" customFormat="1" ht="21" customHeight="1" x14ac:dyDescent="0.15">
      <c r="A39" s="82">
        <v>3</v>
      </c>
      <c r="B39" s="95" t="s">
        <v>123</v>
      </c>
      <c r="C39" s="94" t="s">
        <v>124</v>
      </c>
      <c r="D39" s="103" t="s">
        <v>112</v>
      </c>
      <c r="E39" s="105"/>
      <c r="F39" s="103" t="s">
        <v>76</v>
      </c>
      <c r="G39" s="105"/>
      <c r="H39" s="103" t="s">
        <v>125</v>
      </c>
      <c r="I39" s="105"/>
      <c r="J39" s="96" t="s">
        <v>80</v>
      </c>
      <c r="K39" s="103" t="s">
        <v>126</v>
      </c>
      <c r="L39" s="105"/>
      <c r="M39" s="97" t="s">
        <v>127</v>
      </c>
      <c r="N39" s="98">
        <v>3166884</v>
      </c>
      <c r="AH39" s="87"/>
    </row>
    <row r="40" spans="1:34" s="86" customFormat="1" ht="20.25" customHeight="1" x14ac:dyDescent="0.15">
      <c r="A40" s="82">
        <v>4</v>
      </c>
      <c r="B40" s="95" t="s">
        <v>113</v>
      </c>
      <c r="C40" s="94" t="s">
        <v>114</v>
      </c>
      <c r="D40" s="103" t="s">
        <v>116</v>
      </c>
      <c r="E40" s="105"/>
      <c r="F40" s="103" t="s">
        <v>76</v>
      </c>
      <c r="G40" s="105"/>
      <c r="H40" s="103" t="s">
        <v>115</v>
      </c>
      <c r="I40" s="105"/>
      <c r="J40" s="96" t="s">
        <v>79</v>
      </c>
      <c r="K40" s="103" t="s">
        <v>117</v>
      </c>
      <c r="L40" s="105"/>
      <c r="M40" s="97" t="s">
        <v>118</v>
      </c>
      <c r="N40" s="98">
        <v>2865115</v>
      </c>
      <c r="AH40" s="87"/>
    </row>
    <row r="41" spans="1:34" s="86" customFormat="1" ht="20.25" customHeight="1" x14ac:dyDescent="0.15">
      <c r="A41" s="82">
        <v>5</v>
      </c>
      <c r="B41" s="95" t="s">
        <v>113</v>
      </c>
      <c r="C41" s="94" t="s">
        <v>114</v>
      </c>
      <c r="D41" s="103" t="s">
        <v>116</v>
      </c>
      <c r="E41" s="104"/>
      <c r="F41" s="103" t="s">
        <v>76</v>
      </c>
      <c r="G41" s="104"/>
      <c r="H41" s="103" t="s">
        <v>119</v>
      </c>
      <c r="I41" s="104"/>
      <c r="J41" s="96" t="s">
        <v>79</v>
      </c>
      <c r="K41" s="103" t="s">
        <v>117</v>
      </c>
      <c r="L41" s="104"/>
      <c r="M41" s="97" t="s">
        <v>118</v>
      </c>
      <c r="N41" s="98">
        <v>2865139</v>
      </c>
      <c r="AH41" s="87"/>
    </row>
    <row r="42" spans="1:34" s="86" customFormat="1" ht="20.25" customHeight="1" x14ac:dyDescent="0.15">
      <c r="A42" s="82">
        <v>6</v>
      </c>
      <c r="B42" s="95" t="s">
        <v>113</v>
      </c>
      <c r="C42" s="94" t="s">
        <v>114</v>
      </c>
      <c r="D42" s="103" t="s">
        <v>116</v>
      </c>
      <c r="E42" s="104"/>
      <c r="F42" s="103" t="s">
        <v>76</v>
      </c>
      <c r="G42" s="104"/>
      <c r="H42" s="103" t="s">
        <v>120</v>
      </c>
      <c r="I42" s="104"/>
      <c r="J42" s="96" t="s">
        <v>79</v>
      </c>
      <c r="K42" s="103" t="s">
        <v>117</v>
      </c>
      <c r="L42" s="104"/>
      <c r="M42" s="97" t="s">
        <v>118</v>
      </c>
      <c r="N42" s="98">
        <v>2865154</v>
      </c>
      <c r="AH42" s="87"/>
    </row>
    <row r="43" spans="1:34" s="86" customFormat="1" ht="28.5" customHeight="1" x14ac:dyDescent="0.15">
      <c r="A43" s="82">
        <v>7</v>
      </c>
      <c r="B43" s="95" t="s">
        <v>72</v>
      </c>
      <c r="C43" s="94" t="s">
        <v>75</v>
      </c>
      <c r="D43" s="103" t="s">
        <v>73</v>
      </c>
      <c r="E43" s="105"/>
      <c r="F43" s="103" t="s">
        <v>76</v>
      </c>
      <c r="G43" s="105"/>
      <c r="H43" s="103" t="s">
        <v>77</v>
      </c>
      <c r="I43" s="105"/>
      <c r="J43" s="97" t="s">
        <v>80</v>
      </c>
      <c r="K43" s="103" t="s">
        <v>82</v>
      </c>
      <c r="L43" s="105"/>
      <c r="M43" s="97" t="s">
        <v>90</v>
      </c>
      <c r="N43" s="98">
        <v>3188671</v>
      </c>
      <c r="AH43" s="87"/>
    </row>
    <row r="44" spans="1:34" s="86" customFormat="1" ht="29.25" customHeight="1" x14ac:dyDescent="0.15">
      <c r="A44" s="82">
        <v>8</v>
      </c>
      <c r="B44" s="95" t="s">
        <v>72</v>
      </c>
      <c r="C44" s="94" t="s">
        <v>75</v>
      </c>
      <c r="D44" s="103" t="s">
        <v>74</v>
      </c>
      <c r="E44" s="105"/>
      <c r="F44" s="103" t="s">
        <v>76</v>
      </c>
      <c r="G44" s="105"/>
      <c r="H44" s="103" t="s">
        <v>77</v>
      </c>
      <c r="I44" s="105"/>
      <c r="J44" s="97" t="s">
        <v>80</v>
      </c>
      <c r="K44" s="103" t="s">
        <v>82</v>
      </c>
      <c r="L44" s="105"/>
      <c r="M44" s="97" t="s">
        <v>90</v>
      </c>
      <c r="N44" s="98">
        <v>3188674</v>
      </c>
      <c r="AH44" s="87"/>
    </row>
    <row r="45" spans="1:34" s="86" customFormat="1" ht="29.25" customHeight="1" x14ac:dyDescent="0.15">
      <c r="A45" s="82">
        <v>9</v>
      </c>
      <c r="B45" s="99" t="s">
        <v>106</v>
      </c>
      <c r="C45" s="94" t="s">
        <v>107</v>
      </c>
      <c r="D45" s="103" t="s">
        <v>108</v>
      </c>
      <c r="E45" s="104"/>
      <c r="F45" s="103" t="s">
        <v>76</v>
      </c>
      <c r="G45" s="104"/>
      <c r="H45" s="103" t="s">
        <v>77</v>
      </c>
      <c r="I45" s="104"/>
      <c r="J45" s="96" t="s">
        <v>109</v>
      </c>
      <c r="K45" s="103" t="s">
        <v>110</v>
      </c>
      <c r="L45" s="104"/>
      <c r="M45" s="97" t="s">
        <v>111</v>
      </c>
      <c r="N45" s="98">
        <v>3192366</v>
      </c>
      <c r="AH45" s="87"/>
    </row>
    <row r="46" spans="1:34" s="86" customFormat="1" ht="29.25" customHeight="1" x14ac:dyDescent="0.15">
      <c r="A46" s="82">
        <v>10</v>
      </c>
      <c r="B46" s="95" t="s">
        <v>106</v>
      </c>
      <c r="C46" s="94" t="s">
        <v>107</v>
      </c>
      <c r="D46" s="103" t="s">
        <v>112</v>
      </c>
      <c r="E46" s="104"/>
      <c r="F46" s="103" t="s">
        <v>76</v>
      </c>
      <c r="G46" s="104"/>
      <c r="H46" s="103" t="s">
        <v>77</v>
      </c>
      <c r="I46" s="104"/>
      <c r="J46" s="97" t="s">
        <v>80</v>
      </c>
      <c r="K46" s="103" t="s">
        <v>110</v>
      </c>
      <c r="L46" s="104"/>
      <c r="M46" s="97" t="s">
        <v>111</v>
      </c>
      <c r="N46" s="98">
        <v>3199041</v>
      </c>
      <c r="AH46" s="87"/>
    </row>
    <row r="47" spans="1:34" s="86" customFormat="1" ht="30.75" customHeight="1" x14ac:dyDescent="0.15">
      <c r="A47" s="82">
        <v>11</v>
      </c>
      <c r="B47" s="95" t="s">
        <v>128</v>
      </c>
      <c r="C47" s="94" t="s">
        <v>129</v>
      </c>
      <c r="D47" s="103" t="s">
        <v>130</v>
      </c>
      <c r="E47" s="105"/>
      <c r="F47" s="103" t="s">
        <v>76</v>
      </c>
      <c r="G47" s="105"/>
      <c r="H47" s="103" t="s">
        <v>131</v>
      </c>
      <c r="I47" s="105"/>
      <c r="J47" s="96" t="s">
        <v>80</v>
      </c>
      <c r="K47" s="103" t="s">
        <v>132</v>
      </c>
      <c r="L47" s="105"/>
      <c r="M47" s="97" t="s">
        <v>127</v>
      </c>
      <c r="N47" s="98">
        <v>3197088</v>
      </c>
      <c r="AH47" s="87"/>
    </row>
    <row r="48" spans="1:34" s="86" customFormat="1" ht="30.75" customHeight="1" x14ac:dyDescent="0.15">
      <c r="A48" s="82">
        <v>12</v>
      </c>
      <c r="B48" s="100" t="s">
        <v>128</v>
      </c>
      <c r="C48" s="94" t="s">
        <v>129</v>
      </c>
      <c r="D48" s="103" t="s">
        <v>133</v>
      </c>
      <c r="E48" s="104"/>
      <c r="F48" s="103" t="s">
        <v>76</v>
      </c>
      <c r="G48" s="104"/>
      <c r="H48" s="103" t="s">
        <v>131</v>
      </c>
      <c r="I48" s="104"/>
      <c r="J48" s="96" t="s">
        <v>79</v>
      </c>
      <c r="K48" s="103" t="s">
        <v>132</v>
      </c>
      <c r="L48" s="104"/>
      <c r="M48" s="97" t="s">
        <v>127</v>
      </c>
      <c r="N48" s="98">
        <v>3197097</v>
      </c>
      <c r="AH48" s="87"/>
    </row>
    <row r="49" spans="1:34" s="86" customFormat="1" ht="30.75" customHeight="1" x14ac:dyDescent="0.15">
      <c r="A49" s="82">
        <v>13</v>
      </c>
      <c r="B49" s="95" t="s">
        <v>134</v>
      </c>
      <c r="C49" s="101" t="s">
        <v>135</v>
      </c>
      <c r="D49" s="103" t="s">
        <v>136</v>
      </c>
      <c r="E49" s="104"/>
      <c r="F49" s="103" t="s">
        <v>76</v>
      </c>
      <c r="G49" s="104"/>
      <c r="H49" s="103" t="s">
        <v>86</v>
      </c>
      <c r="I49" s="104"/>
      <c r="J49" s="96" t="s">
        <v>79</v>
      </c>
      <c r="K49" s="103" t="s">
        <v>137</v>
      </c>
      <c r="L49" s="104"/>
      <c r="M49" s="97" t="s">
        <v>90</v>
      </c>
      <c r="N49" s="98">
        <v>3194144</v>
      </c>
      <c r="AH49" s="87"/>
    </row>
    <row r="50" spans="1:34" s="86" customFormat="1" ht="30.75" customHeight="1" x14ac:dyDescent="0.15">
      <c r="A50" s="82">
        <v>14</v>
      </c>
      <c r="B50" s="95" t="s">
        <v>138</v>
      </c>
      <c r="C50" s="101" t="s">
        <v>139</v>
      </c>
      <c r="D50" s="103" t="s">
        <v>140</v>
      </c>
      <c r="E50" s="104"/>
      <c r="F50" s="103" t="s">
        <v>76</v>
      </c>
      <c r="G50" s="104"/>
      <c r="H50" s="103" t="s">
        <v>141</v>
      </c>
      <c r="I50" s="104"/>
      <c r="J50" s="96" t="s">
        <v>79</v>
      </c>
      <c r="K50" s="103" t="s">
        <v>142</v>
      </c>
      <c r="L50" s="104"/>
      <c r="M50" s="97" t="s">
        <v>143</v>
      </c>
      <c r="N50" s="98">
        <v>3198169</v>
      </c>
      <c r="AH50" s="87"/>
    </row>
    <row r="51" spans="1:34" s="86" customFormat="1" ht="30.75" customHeight="1" x14ac:dyDescent="0.15">
      <c r="A51" s="82">
        <v>15</v>
      </c>
      <c r="B51" s="95" t="s">
        <v>144</v>
      </c>
      <c r="C51" s="101" t="s">
        <v>145</v>
      </c>
      <c r="D51" s="103" t="s">
        <v>147</v>
      </c>
      <c r="E51" s="104"/>
      <c r="F51" s="103" t="s">
        <v>76</v>
      </c>
      <c r="G51" s="104"/>
      <c r="H51" s="103" t="s">
        <v>146</v>
      </c>
      <c r="I51" s="104"/>
      <c r="J51" s="96" t="s">
        <v>78</v>
      </c>
      <c r="K51" s="103" t="s">
        <v>149</v>
      </c>
      <c r="L51" s="104"/>
      <c r="M51" s="97" t="s">
        <v>150</v>
      </c>
      <c r="N51" s="98">
        <v>3197308</v>
      </c>
      <c r="AH51" s="87"/>
    </row>
    <row r="52" spans="1:34" s="86" customFormat="1" ht="30.75" customHeight="1" x14ac:dyDescent="0.15">
      <c r="A52" s="82">
        <v>16</v>
      </c>
      <c r="B52" s="95" t="s">
        <v>144</v>
      </c>
      <c r="C52" s="101" t="s">
        <v>145</v>
      </c>
      <c r="D52" s="103" t="s">
        <v>148</v>
      </c>
      <c r="E52" s="104"/>
      <c r="F52" s="103" t="s">
        <v>76</v>
      </c>
      <c r="G52" s="104"/>
      <c r="H52" s="103" t="s">
        <v>146</v>
      </c>
      <c r="I52" s="104"/>
      <c r="J52" s="96" t="s">
        <v>78</v>
      </c>
      <c r="K52" s="103" t="s">
        <v>149</v>
      </c>
      <c r="L52" s="104"/>
      <c r="M52" s="97" t="s">
        <v>150</v>
      </c>
      <c r="N52" s="98">
        <v>3197312</v>
      </c>
      <c r="AH52" s="87"/>
    </row>
    <row r="53" spans="1:34" ht="13.5" customHeight="1" x14ac:dyDescent="0.15">
      <c r="A53" s="80"/>
      <c r="B53" s="114" t="s">
        <v>83</v>
      </c>
      <c r="C53" s="114"/>
      <c r="D53" s="115">
        <v>16</v>
      </c>
      <c r="E53" s="115"/>
      <c r="F53" s="116"/>
      <c r="G53" s="116"/>
      <c r="H53" s="116"/>
      <c r="I53" s="116"/>
      <c r="J53" s="116"/>
      <c r="K53" s="116"/>
      <c r="L53" s="116"/>
      <c r="M53" s="116"/>
      <c r="N53" s="116"/>
      <c r="AH53" s="81"/>
    </row>
    <row r="54" spans="1:34" ht="6" customHeight="1" x14ac:dyDescent="0.15">
      <c r="B54" s="1"/>
      <c r="C54" s="1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AH54" s="81"/>
    </row>
    <row r="55" spans="1:34" ht="13.5" customHeight="1" x14ac:dyDescent="0.25">
      <c r="A55" s="4"/>
      <c r="B55" s="6" t="s">
        <v>6</v>
      </c>
      <c r="C55" s="6"/>
      <c r="D55" s="88"/>
      <c r="E55" s="88"/>
      <c r="F55" s="88" t="s">
        <v>38</v>
      </c>
      <c r="G55" s="88"/>
      <c r="H55" s="88"/>
      <c r="J55" s="89"/>
      <c r="K55" s="6" t="s">
        <v>7</v>
      </c>
      <c r="L55" s="3"/>
      <c r="M55" s="90"/>
      <c r="N55" s="90"/>
    </row>
    <row r="56" spans="1:34" ht="18" customHeight="1" x14ac:dyDescent="0.25">
      <c r="B56" s="5" t="s">
        <v>8</v>
      </c>
      <c r="C56" s="6"/>
      <c r="D56" s="88"/>
      <c r="E56" s="88"/>
      <c r="F56" s="148" t="s">
        <v>39</v>
      </c>
      <c r="G56" s="148"/>
      <c r="H56" s="148"/>
      <c r="I56" s="148"/>
      <c r="J56" s="91"/>
      <c r="K56" s="6" t="s">
        <v>151</v>
      </c>
      <c r="L56" s="3"/>
      <c r="M56" s="92"/>
      <c r="N56" s="92"/>
    </row>
    <row r="57" spans="1:34" ht="18" customHeight="1" x14ac:dyDescent="0.25">
      <c r="B57" s="88"/>
      <c r="C57" s="6"/>
    </row>
    <row r="58" spans="1:34" ht="18" customHeight="1" x14ac:dyDescent="0.25">
      <c r="B58" s="88"/>
      <c r="C58" s="88"/>
    </row>
    <row r="59" spans="1:34" ht="80.25" customHeight="1" x14ac:dyDescent="0.25">
      <c r="C59" s="2"/>
    </row>
    <row r="60" spans="1:34" ht="12" customHeight="1" x14ac:dyDescent="0.25"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</row>
    <row r="61" spans="1:34" ht="18" customHeight="1" x14ac:dyDescent="0.25"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</row>
    <row r="62" spans="1:34" ht="18" customHeight="1" x14ac:dyDescent="0.25">
      <c r="B62" s="88"/>
      <c r="C62" s="88"/>
    </row>
    <row r="63" spans="1:34" ht="18" customHeight="1" x14ac:dyDescent="0.25">
      <c r="B63" s="5"/>
      <c r="C63" s="88"/>
    </row>
  </sheetData>
  <mergeCells count="125">
    <mergeCell ref="G33:N33"/>
    <mergeCell ref="C11:C12"/>
    <mergeCell ref="I11:I12"/>
    <mergeCell ref="M11:M12"/>
    <mergeCell ref="M13:M14"/>
    <mergeCell ref="M27:M29"/>
    <mergeCell ref="B60:AE61"/>
    <mergeCell ref="A11:A12"/>
    <mergeCell ref="A13:A14"/>
    <mergeCell ref="K24:K29"/>
    <mergeCell ref="L24:L29"/>
    <mergeCell ref="G17:G19"/>
    <mergeCell ref="C17:C19"/>
    <mergeCell ref="C20:C21"/>
    <mergeCell ref="K22:K23"/>
    <mergeCell ref="A17:A21"/>
    <mergeCell ref="B17:B21"/>
    <mergeCell ref="L22:L23"/>
    <mergeCell ref="N22:N23"/>
    <mergeCell ref="F56:I56"/>
    <mergeCell ref="A35:N35"/>
    <mergeCell ref="K36:L36"/>
    <mergeCell ref="H36:I36"/>
    <mergeCell ref="B22:B23"/>
    <mergeCell ref="D36:E36"/>
    <mergeCell ref="F36:G36"/>
    <mergeCell ref="A33:E33"/>
    <mergeCell ref="A22:A23"/>
    <mergeCell ref="A24:A29"/>
    <mergeCell ref="B24:B29"/>
    <mergeCell ref="D6:I6"/>
    <mergeCell ref="G20:G21"/>
    <mergeCell ref="G22:G23"/>
    <mergeCell ref="E10:G10"/>
    <mergeCell ref="I22:I23"/>
    <mergeCell ref="E16:G16"/>
    <mergeCell ref="D7:I7"/>
    <mergeCell ref="A8:N8"/>
    <mergeCell ref="A15:E15"/>
    <mergeCell ref="B11:B12"/>
    <mergeCell ref="N17:N21"/>
    <mergeCell ref="K17:K19"/>
    <mergeCell ref="K20:K21"/>
    <mergeCell ref="M17:M21"/>
    <mergeCell ref="M22:M23"/>
    <mergeCell ref="N11:N12"/>
    <mergeCell ref="B13:B14"/>
    <mergeCell ref="C13:C14"/>
    <mergeCell ref="I13:I14"/>
    <mergeCell ref="K11:K12"/>
    <mergeCell ref="K13:K14"/>
    <mergeCell ref="L11:L12"/>
    <mergeCell ref="L13:L14"/>
    <mergeCell ref="N13:N14"/>
    <mergeCell ref="B53:C53"/>
    <mergeCell ref="D53:E53"/>
    <mergeCell ref="F53:N53"/>
    <mergeCell ref="K44:L44"/>
    <mergeCell ref="K47:L47"/>
    <mergeCell ref="H44:I44"/>
    <mergeCell ref="H47:I47"/>
    <mergeCell ref="F44:G44"/>
    <mergeCell ref="F47:G47"/>
    <mergeCell ref="D44:E44"/>
    <mergeCell ref="D47:E47"/>
    <mergeCell ref="D45:E45"/>
    <mergeCell ref="F45:G45"/>
    <mergeCell ref="H45:I45"/>
    <mergeCell ref="K45:L45"/>
    <mergeCell ref="K46:L46"/>
    <mergeCell ref="D46:E46"/>
    <mergeCell ref="F46:G46"/>
    <mergeCell ref="H46:I46"/>
    <mergeCell ref="D49:E49"/>
    <mergeCell ref="F49:G49"/>
    <mergeCell ref="H49:I49"/>
    <mergeCell ref="K49:L49"/>
    <mergeCell ref="D50:E50"/>
    <mergeCell ref="H39:I39"/>
    <mergeCell ref="H40:I40"/>
    <mergeCell ref="H43:I43"/>
    <mergeCell ref="K39:L39"/>
    <mergeCell ref="F40:G40"/>
    <mergeCell ref="F43:G43"/>
    <mergeCell ref="D39:E39"/>
    <mergeCell ref="F37:G37"/>
    <mergeCell ref="C22:C23"/>
    <mergeCell ref="H37:I37"/>
    <mergeCell ref="K37:L37"/>
    <mergeCell ref="D37:E37"/>
    <mergeCell ref="D38:E38"/>
    <mergeCell ref="F38:G38"/>
    <mergeCell ref="H38:I38"/>
    <mergeCell ref="K38:L38"/>
    <mergeCell ref="D40:E40"/>
    <mergeCell ref="D43:E43"/>
    <mergeCell ref="F39:G39"/>
    <mergeCell ref="K40:L40"/>
    <mergeCell ref="K43:L43"/>
    <mergeCell ref="B32:E32"/>
    <mergeCell ref="C24:C29"/>
    <mergeCell ref="G27:G29"/>
    <mergeCell ref="K41:L41"/>
    <mergeCell ref="K42:L42"/>
    <mergeCell ref="H41:I41"/>
    <mergeCell ref="H42:I42"/>
    <mergeCell ref="F41:G41"/>
    <mergeCell ref="F42:G42"/>
    <mergeCell ref="D42:E42"/>
    <mergeCell ref="D41:E41"/>
    <mergeCell ref="F48:G48"/>
    <mergeCell ref="H48:I48"/>
    <mergeCell ref="K48:L48"/>
    <mergeCell ref="D48:E48"/>
    <mergeCell ref="F50:G50"/>
    <mergeCell ref="H50:I50"/>
    <mergeCell ref="K50:L50"/>
    <mergeCell ref="H51:I51"/>
    <mergeCell ref="H52:I52"/>
    <mergeCell ref="F51:G51"/>
    <mergeCell ref="F52:G52"/>
    <mergeCell ref="D51:E51"/>
    <mergeCell ref="D52:E52"/>
    <mergeCell ref="K51:L51"/>
    <mergeCell ref="K52:L52"/>
  </mergeCells>
  <phoneticPr fontId="1" type="noConversion"/>
  <pageMargins left="0.25" right="0.25" top="0.75" bottom="0.75" header="0.3" footer="0.3"/>
  <pageSetup paperSize="9" scale="98" orientation="landscape" r:id="rId1"/>
  <colBreaks count="1" manualBreakCount="1"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Foaie1</vt:lpstr>
      <vt:lpstr>Foaie1!Print_Area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2026-03-09T08:42:58Z</dcterms:modified>
</cp:coreProperties>
</file>